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07福祉事務所\04子ども対策室\02こども政策係\G6 児童\G6-01 保育所給食\【G6-01-06-02 】★保育所給食実施伺い\★保育所配布用\R8\９月\"/>
    </mc:Choice>
  </mc:AlternateContent>
  <xr:revisionPtr revIDLastSave="0" documentId="13_ncr:1_{AF78D9F0-4EB4-4B8D-8B54-E302B6A14FD5}" xr6:coauthVersionLast="47" xr6:coauthVersionMax="47" xr10:uidLastSave="{00000000-0000-0000-0000-000000000000}"/>
  <bookViews>
    <workbookView xWindow="-120" yWindow="-120" windowWidth="29040" windowHeight="15720" firstSheet="16" activeTab="22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Sheet18" sheetId="18" r:id="rId18"/>
    <sheet name="Sheet19" sheetId="19" r:id="rId19"/>
    <sheet name="Sheet20" sheetId="20" r:id="rId20"/>
    <sheet name="Sheet21" sheetId="21" r:id="rId21"/>
    <sheet name="Sheet22" sheetId="22" r:id="rId22"/>
    <sheet name="Sheet23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3" l="1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63" i="21"/>
  <c r="J64" i="21"/>
  <c r="J65" i="21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30" i="18"/>
  <c r="J31" i="18"/>
  <c r="J32" i="18"/>
  <c r="J33" i="18"/>
  <c r="J34" i="18"/>
  <c r="J35" i="18"/>
  <c r="J36" i="18"/>
  <c r="J37" i="18"/>
  <c r="J38" i="18"/>
  <c r="J39" i="18"/>
  <c r="J40" i="18"/>
  <c r="J41" i="18"/>
  <c r="J42" i="18"/>
  <c r="J43" i="18"/>
  <c r="J44" i="18"/>
  <c r="J45" i="18"/>
  <c r="J46" i="18"/>
  <c r="J47" i="18"/>
  <c r="J48" i="18"/>
  <c r="J49" i="18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J39" i="17"/>
  <c r="J40" i="17"/>
  <c r="J41" i="17"/>
  <c r="J42" i="17"/>
  <c r="J43" i="17"/>
  <c r="J44" i="17"/>
  <c r="J45" i="17"/>
  <c r="J46" i="17"/>
  <c r="J47" i="17"/>
  <c r="J48" i="17"/>
  <c r="J49" i="17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</calcChain>
</file>

<file path=xl/sharedStrings.xml><?xml version="1.0" encoding="utf-8"?>
<sst xmlns="http://schemas.openxmlformats.org/spreadsheetml/2006/main" count="7153" uniqueCount="318">
  <si>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2026/09/01(</t>
    </r>
    <r>
      <rPr>
        <sz val="8"/>
        <color rgb="FF000000"/>
        <rFont val="MS Mincho"/>
        <family val="1"/>
        <charset val="128"/>
      </rPr>
      <t>火)</t>
    </r>
  </si>
  <si>
    <r>
      <rPr>
        <sz val="7"/>
        <color rgb="FF000000"/>
        <rFont val="MS Mincho"/>
        <family val="1"/>
        <charset val="128"/>
      </rPr>
      <t>園長</t>
    </r>
  </si>
  <si>
    <r>
      <rPr>
        <sz val="7"/>
        <color rgb="FF000000"/>
        <rFont val="MS Mincho"/>
        <family val="1"/>
        <charset val="128"/>
      </rPr>
      <t>主任</t>
    </r>
  </si>
  <si>
    <r>
      <rPr>
        <sz val="7"/>
        <color rgb="FF000000"/>
        <rFont val="MS Mincho"/>
        <family val="1"/>
        <charset val="128"/>
      </rPr>
      <t>検食</t>
    </r>
  </si>
  <si>
    <r>
      <rPr>
        <sz val="7"/>
        <color rgb="FF000000"/>
        <rFont val="MS Mincho"/>
        <family val="1"/>
        <charset val="128"/>
      </rPr>
      <t>担当</t>
    </r>
  </si>
  <si>
    <r>
      <rPr>
        <sz val="8"/>
        <color rgb="FF000000"/>
        <rFont val="MS Mincho"/>
        <family val="1"/>
        <charset val="128"/>
      </rPr>
      <t>乳児(０才)</t>
    </r>
  </si>
  <si>
    <r>
      <rPr>
        <sz val="6"/>
        <color rgb="FF000000"/>
        <rFont val="Times New Roman"/>
      </rPr>
      <t xml:space="preserve">3 </t>
    </r>
    <r>
      <rPr>
        <sz val="6"/>
        <color rgb="FF000000"/>
        <rFont val="MS Mincho"/>
        <family val="1"/>
        <charset val="128"/>
      </rPr>
      <t>歳 未 満 児</t>
    </r>
  </si>
  <si>
    <r>
      <rPr>
        <sz val="6"/>
        <color rgb="FF000000"/>
        <rFont val="Times New Roman"/>
      </rPr>
      <t xml:space="preserve">3 </t>
    </r>
    <r>
      <rPr>
        <sz val="6"/>
        <color rgb="FF000000"/>
        <rFont val="MS Mincho"/>
        <family val="1"/>
        <charset val="128"/>
      </rPr>
      <t>歳 以 上 児</t>
    </r>
  </si>
  <si>
    <r>
      <rPr>
        <sz val="6"/>
        <color rgb="FF000000"/>
        <rFont val="MS Mincho"/>
        <family val="1"/>
        <charset val="128"/>
      </rPr>
      <t>職 員</t>
    </r>
  </si>
  <si>
    <r>
      <rPr>
        <sz val="8"/>
        <color rgb="FF000000"/>
        <rFont val="MS Mincho"/>
        <family val="1"/>
        <charset val="128"/>
      </rPr>
      <t>合計</t>
    </r>
  </si>
  <si>
    <r>
      <rPr>
        <sz val="8"/>
        <color rgb="FF000000"/>
        <rFont val="MS Mincho"/>
        <family val="1"/>
        <charset val="128"/>
      </rPr>
      <t>担当者記録</t>
    </r>
  </si>
  <si>
    <t/>
  </si>
  <si>
    <r>
      <rPr>
        <sz val="6"/>
        <color rgb="FF000000"/>
        <rFont val="MS Mincho"/>
        <family val="1"/>
        <charset val="128"/>
      </rPr>
      <t>初 期</t>
    </r>
  </si>
  <si>
    <r>
      <rPr>
        <sz val="6"/>
        <color rgb="FF000000"/>
        <rFont val="MS Mincho"/>
        <family val="1"/>
        <charset val="128"/>
      </rPr>
      <t>後 期</t>
    </r>
  </si>
  <si>
    <r>
      <rPr>
        <sz val="6"/>
        <color rgb="FF000000"/>
        <rFont val="MS Mincho"/>
        <family val="1"/>
        <charset val="128"/>
      </rPr>
      <t>完 了 期</t>
    </r>
  </si>
  <si>
    <r>
      <rPr>
        <sz val="7"/>
        <color rgb="FF000000"/>
        <rFont val="MS Mincho"/>
        <family val="1"/>
        <charset val="128"/>
      </rPr>
      <t xml:space="preserve">区分 </t>
    </r>
    <r>
      <rPr>
        <sz val="7"/>
        <color rgb="FF000000"/>
        <rFont val="MS Mincho"/>
        <family val="1"/>
        <charset val="128"/>
      </rPr>
      <t xml:space="preserve">/ </t>
    </r>
    <r>
      <rPr>
        <sz val="7"/>
        <color rgb="FF000000"/>
        <rFont val="MS Mincho"/>
        <family val="1"/>
        <charset val="128"/>
      </rPr>
      <t xml:space="preserve">献立名 </t>
    </r>
    <r>
      <rPr>
        <sz val="7"/>
        <color rgb="FF000000"/>
        <rFont val="MS Mincho"/>
        <family val="1"/>
        <charset val="128"/>
      </rPr>
      <t xml:space="preserve">/ </t>
    </r>
    <r>
      <rPr>
        <sz val="7"/>
        <color rgb="FF000000"/>
        <rFont val="MS Mincho"/>
        <family val="1"/>
        <charset val="128"/>
      </rPr>
      <t>食品名</t>
    </r>
  </si>
  <si>
    <r>
      <rPr>
        <sz val="6"/>
        <color rgb="FF000000"/>
        <rFont val="MS Mincho"/>
        <family val="1"/>
        <charset val="128"/>
      </rPr>
      <t>予定人数</t>
    </r>
  </si>
  <si>
    <r>
      <rPr>
        <sz val="6"/>
        <color rgb="FF000000"/>
        <rFont val="MS Mincho"/>
        <family val="1"/>
        <charset val="128"/>
      </rPr>
      <t>実施人数</t>
    </r>
  </si>
  <si>
    <r>
      <rPr>
        <sz val="8"/>
        <color rgb="FF000000"/>
        <rFont val="MS Mincho"/>
        <family val="1"/>
        <charset val="128"/>
      </rPr>
      <t>予定</t>
    </r>
  </si>
  <si>
    <r>
      <rPr>
        <sz val="6"/>
        <color rgb="FF000000"/>
        <rFont val="MS Mincho"/>
        <family val="1"/>
        <charset val="128"/>
      </rPr>
      <t>１人あたり数量</t>
    </r>
  </si>
  <si>
    <r>
      <rPr>
        <sz val="6"/>
        <color rgb="FF000000"/>
        <rFont val="MS Mincho"/>
        <family val="1"/>
        <charset val="128"/>
      </rPr>
      <t>使用量</t>
    </r>
  </si>
  <si>
    <r>
      <rPr>
        <sz val="6"/>
        <color rgb="FF000000"/>
        <rFont val="MS Mincho"/>
        <family val="1"/>
        <charset val="128"/>
      </rPr>
      <t>総使用量</t>
    </r>
  </si>
  <si>
    <r>
      <rPr>
        <sz val="6"/>
        <color rgb="FF000000"/>
        <rFont val="MS Mincho"/>
        <family val="1"/>
        <charset val="128"/>
      </rPr>
      <t>中心温度</t>
    </r>
  </si>
  <si>
    <r>
      <rPr>
        <sz val="6"/>
        <color rgb="FF000000"/>
        <rFont val="MS Mincho"/>
        <family val="1"/>
        <charset val="128"/>
      </rPr>
      <t>摘要</t>
    </r>
  </si>
  <si>
    <r>
      <rPr>
        <sz val="6"/>
        <color rgb="FF000000"/>
        <rFont val="MS Mincho"/>
        <family val="1"/>
        <charset val="128"/>
      </rPr>
      <t>可食量</t>
    </r>
  </si>
  <si>
    <r>
      <rPr>
        <sz val="6"/>
        <color rgb="FF000000"/>
        <rFont val="MS Mincho"/>
        <family val="1"/>
        <charset val="128"/>
      </rPr>
      <t>未満</t>
    </r>
  </si>
  <si>
    <r>
      <rPr>
        <sz val="6"/>
        <color rgb="FF000000"/>
        <rFont val="MS Mincho"/>
        <family val="1"/>
        <charset val="128"/>
      </rPr>
      <t>以上</t>
    </r>
  </si>
  <si>
    <r>
      <rPr>
        <sz val="6"/>
        <color rgb="FF000000"/>
        <rFont val="MS Mincho"/>
        <family val="1"/>
        <charset val="128"/>
      </rPr>
      <t>合計</t>
    </r>
  </si>
  <si>
    <r>
      <rPr>
        <b/>
        <sz val="9"/>
        <color rgb="FF993300"/>
        <rFont val="MS Mincho"/>
        <family val="1"/>
        <charset val="128"/>
      </rPr>
      <t>【午前おやつ】牛乳(午前)</t>
    </r>
  </si>
  <si>
    <r>
      <rPr>
        <sz val="8"/>
        <color rgb="FF000000"/>
        <rFont val="MS Mincho"/>
        <family val="1"/>
        <charset val="128"/>
      </rPr>
      <t>牛乳</t>
    </r>
  </si>
  <si>
    <r>
      <rPr>
        <b/>
        <sz val="9"/>
        <color rgb="FF993300"/>
        <rFont val="MS Mincho"/>
        <family val="1"/>
        <charset val="128"/>
      </rPr>
      <t>【午前おやつ】りんご (午前)</t>
    </r>
  </si>
  <si>
    <r>
      <rPr>
        <sz val="8"/>
        <color rgb="FF000000"/>
        <rFont val="MS Mincho"/>
        <family val="1"/>
        <charset val="128"/>
      </rPr>
      <t>りんご</t>
    </r>
  </si>
  <si>
    <r>
      <rPr>
        <b/>
        <sz val="9"/>
        <color rgb="FF993300"/>
        <rFont val="MS Mincho"/>
        <family val="1"/>
        <charset val="128"/>
      </rPr>
      <t>【昼食】ごはん(未満児)</t>
    </r>
  </si>
  <si>
    <r>
      <rPr>
        <sz val="8"/>
        <color rgb="FF000000"/>
        <rFont val="MS Mincho"/>
        <family val="1"/>
        <charset val="128"/>
      </rPr>
      <t>残 菜</t>
    </r>
  </si>
  <si>
    <r>
      <rPr>
        <sz val="8"/>
        <color rgb="FF000000"/>
        <rFont val="MS Mincho"/>
        <family val="1"/>
        <charset val="128"/>
      </rPr>
      <t>米</t>
    </r>
  </si>
  <si>
    <r>
      <rPr>
        <sz val="8"/>
        <color rgb="FF000000"/>
        <rFont val="MS Mincho"/>
        <family val="1"/>
        <charset val="128"/>
      </rPr>
      <t xml:space="preserve">( </t>
    </r>
    <r>
      <rPr>
        <sz val="8"/>
        <color rgb="FF000000"/>
        <rFont val="MS Mincho"/>
        <family val="1"/>
        <charset val="128"/>
      </rPr>
      <t xml:space="preserve">多 無 少 </t>
    </r>
    <r>
      <rPr>
        <sz val="8"/>
        <color rgb="FF000000"/>
        <rFont val="MS Mincho"/>
        <family val="1"/>
        <charset val="128"/>
      </rPr>
      <t>)</t>
    </r>
  </si>
  <si>
    <r>
      <rPr>
        <sz val="8"/>
        <color rgb="FF000000"/>
        <rFont val="MS Mincho"/>
        <family val="1"/>
        <charset val="128"/>
      </rPr>
      <t>押麦</t>
    </r>
  </si>
  <si>
    <r>
      <rPr>
        <sz val="8"/>
        <color rgb="FF000000"/>
        <rFont val="MS Mincho"/>
        <family val="1"/>
        <charset val="128"/>
      </rPr>
      <t>離乳食記録</t>
    </r>
  </si>
  <si>
    <r>
      <rPr>
        <b/>
        <sz val="9"/>
        <color rgb="FF993300"/>
        <rFont val="MS Mincho"/>
        <family val="1"/>
        <charset val="128"/>
      </rPr>
      <t>【昼食】魚の梅みそ焼き</t>
    </r>
  </si>
  <si>
    <r>
      <rPr>
        <sz val="8"/>
        <color rgb="FF000000"/>
        <rFont val="MS Mincho"/>
        <family val="1"/>
        <charset val="128"/>
      </rPr>
      <t>べに</t>
    </r>
  </si>
  <si>
    <r>
      <rPr>
        <sz val="8"/>
        <color rgb="FF000000"/>
        <rFont val="MS Mincho"/>
        <family val="1"/>
        <charset val="128"/>
      </rPr>
      <t>さけ(切り</t>
    </r>
  </si>
  <si>
    <r>
      <rPr>
        <sz val="8"/>
        <color rgb="FF000000"/>
        <rFont val="MS Mincho"/>
        <family val="1"/>
        <charset val="128"/>
      </rPr>
      <t>)</t>
    </r>
  </si>
  <si>
    <r>
      <rPr>
        <sz val="8"/>
        <color rgb="FF000000"/>
        <rFont val="MS Mincho"/>
        <family val="1"/>
        <charset val="128"/>
      </rPr>
      <t>酒</t>
    </r>
  </si>
  <si>
    <r>
      <rPr>
        <sz val="8"/>
        <color rgb="FF000000"/>
        <rFont val="MS Mincho"/>
        <family val="1"/>
        <charset val="128"/>
      </rPr>
      <t>しょうゆ    こいくち</t>
    </r>
  </si>
  <si>
    <r>
      <rPr>
        <sz val="8"/>
        <color rgb="FF000000"/>
        <rFont val="MS Mincho"/>
        <family val="1"/>
        <charset val="128"/>
      </rPr>
      <t>うめびしお</t>
    </r>
  </si>
  <si>
    <r>
      <rPr>
        <sz val="8"/>
        <color rgb="FF000000"/>
        <rFont val="MS Mincho"/>
        <family val="1"/>
        <charset val="128"/>
      </rPr>
      <t>麦みそ</t>
    </r>
  </si>
  <si>
    <r>
      <rPr>
        <sz val="8"/>
        <color rgb="FF000000"/>
        <rFont val="MS Mincho"/>
        <family val="1"/>
        <charset val="128"/>
      </rPr>
      <t>マヨネーズ</t>
    </r>
  </si>
  <si>
    <r>
      <rPr>
        <sz val="8"/>
        <color rgb="FF000000"/>
        <rFont val="MS Mincho"/>
        <family val="1"/>
        <charset val="128"/>
      </rPr>
      <t>キャベツ</t>
    </r>
  </si>
  <si>
    <r>
      <rPr>
        <sz val="8"/>
        <color rgb="FF000000"/>
        <rFont val="MS Mincho"/>
        <family val="1"/>
        <charset val="128"/>
      </rPr>
      <t>にんじん</t>
    </r>
  </si>
  <si>
    <r>
      <rPr>
        <b/>
        <sz val="9"/>
        <color rgb="FF993300"/>
        <rFont val="MS Mincho"/>
        <family val="1"/>
        <charset val="128"/>
      </rPr>
      <t>【昼食】きのこスープ</t>
    </r>
  </si>
  <si>
    <r>
      <rPr>
        <sz val="8"/>
        <color rgb="FF000000"/>
        <rFont val="MS Mincho"/>
        <family val="1"/>
        <charset val="128"/>
      </rPr>
      <t>しめじ</t>
    </r>
  </si>
  <si>
    <r>
      <rPr>
        <sz val="8"/>
        <color rgb="FF000000"/>
        <rFont val="MS Mincho"/>
        <family val="1"/>
        <charset val="128"/>
      </rPr>
      <t>黒きくらげ</t>
    </r>
  </si>
  <si>
    <r>
      <rPr>
        <sz val="8"/>
        <color rgb="FF000000"/>
        <rFont val="MS Mincho"/>
        <family val="1"/>
        <charset val="128"/>
      </rPr>
      <t>もやし</t>
    </r>
  </si>
  <si>
    <r>
      <rPr>
        <sz val="8"/>
        <color rgb="FF000000"/>
        <rFont val="MS Mincho"/>
        <family val="1"/>
        <charset val="128"/>
      </rPr>
      <t>食塩</t>
    </r>
  </si>
  <si>
    <r>
      <rPr>
        <sz val="8"/>
        <color rgb="FF000000"/>
        <rFont val="MS Mincho"/>
        <family val="1"/>
        <charset val="128"/>
      </rPr>
      <t>コンソメ</t>
    </r>
  </si>
  <si>
    <r>
      <rPr>
        <sz val="8"/>
        <color rgb="FF000000"/>
        <rFont val="MS Mincho"/>
        <family val="1"/>
        <charset val="128"/>
      </rPr>
      <t>しょうゆ</t>
    </r>
  </si>
  <si>
    <r>
      <rPr>
        <b/>
        <sz val="9"/>
        <color rgb="FF993300"/>
        <rFont val="MS Mincho"/>
        <family val="1"/>
        <charset val="128"/>
      </rPr>
      <t>【午後おやつ】牛乳(午後)</t>
    </r>
  </si>
  <si>
    <r>
      <rPr>
        <b/>
        <sz val="9"/>
        <color rgb="FF993300"/>
        <rFont val="MS Mincho"/>
        <family val="1"/>
        <charset val="128"/>
      </rPr>
      <t>【午後おやつ】手作り丸ボーロ</t>
    </r>
  </si>
  <si>
    <r>
      <rPr>
        <sz val="8"/>
        <color rgb="FF000000"/>
        <rFont val="MS Mincho"/>
        <family val="1"/>
        <charset val="128"/>
      </rPr>
      <t>卵</t>
    </r>
  </si>
  <si>
    <r>
      <rPr>
        <sz val="8"/>
        <color rgb="FF000000"/>
        <rFont val="MS Mincho"/>
        <family val="1"/>
        <charset val="128"/>
      </rPr>
      <t>砂糖</t>
    </r>
  </si>
  <si>
    <r>
      <rPr>
        <sz val="8"/>
        <color rgb="FF000000"/>
        <rFont val="MS Mincho"/>
        <family val="1"/>
        <charset val="128"/>
      </rPr>
      <t>三温糖</t>
    </r>
  </si>
  <si>
    <r>
      <rPr>
        <sz val="8"/>
        <color rgb="FF000000"/>
        <rFont val="MS Mincho"/>
        <family val="1"/>
        <charset val="128"/>
      </rPr>
      <t>検食者記録</t>
    </r>
  </si>
  <si>
    <r>
      <rPr>
        <sz val="8"/>
        <color rgb="FF000000"/>
        <rFont val="MS Mincho"/>
        <family val="1"/>
        <charset val="128"/>
      </rPr>
      <t>小麦粉</t>
    </r>
  </si>
  <si>
    <r>
      <rPr>
        <sz val="8"/>
        <color rgb="FF000000"/>
        <rFont val="MS Mincho"/>
        <family val="1"/>
        <charset val="128"/>
      </rPr>
      <t>じゅうそう</t>
    </r>
  </si>
  <si>
    <r>
      <rPr>
        <sz val="8"/>
        <color rgb="FF000000"/>
        <rFont val="MS Mincho"/>
        <family val="1"/>
        <charset val="128"/>
      </rPr>
      <t>バニラエッセンス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</si>
  <si>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2026/09/02(</t>
    </r>
    <r>
      <rPr>
        <sz val="8"/>
        <color rgb="FF000000"/>
        <rFont val="MS Mincho"/>
        <family val="1"/>
        <charset val="128"/>
      </rPr>
      <t>水)</t>
    </r>
  </si>
  <si>
    <r>
      <rPr>
        <sz val="6"/>
        <color rgb="FF000000"/>
        <rFont val="MS Mincho"/>
        <family val="1"/>
        <charset val="128"/>
      </rPr>
      <t>歳</t>
    </r>
  </si>
  <si>
    <r>
      <rPr>
        <sz val="6"/>
        <color rgb="FF000000"/>
        <rFont val="MS Mincho"/>
        <family val="1"/>
        <charset val="128"/>
      </rPr>
      <t>未 満 児</t>
    </r>
  </si>
  <si>
    <r>
      <rPr>
        <sz val="6"/>
        <color rgb="FF000000"/>
        <rFont val="MS Mincho"/>
        <family val="1"/>
        <charset val="128"/>
      </rPr>
      <t>以 上 児</t>
    </r>
  </si>
  <si>
    <r>
      <rPr>
        <sz val="6"/>
        <color rgb="FF000000"/>
        <rFont val="MS Mincho"/>
        <family val="1"/>
        <charset val="128"/>
      </rPr>
      <t>職</t>
    </r>
    <r>
      <rPr>
        <vertAlign val="subscript"/>
        <sz val="6"/>
        <color rgb="FF000000"/>
        <rFont val="MS Mincho"/>
        <family val="1"/>
        <charset val="128"/>
      </rPr>
      <t>員</t>
    </r>
  </si>
  <si>
    <r>
      <rPr>
        <b/>
        <sz val="9"/>
        <color rgb="FF993300"/>
        <rFont val="MS Mincho"/>
        <family val="1"/>
        <charset val="128"/>
      </rPr>
      <t>【午前おやつ】かりかりいりこ(午前)</t>
    </r>
  </si>
  <si>
    <r>
      <rPr>
        <sz val="8"/>
        <color rgb="FF000000"/>
        <rFont val="MS Mincho"/>
        <family val="1"/>
        <charset val="128"/>
      </rPr>
      <t>かえり</t>
    </r>
  </si>
  <si>
    <r>
      <rPr>
        <b/>
        <sz val="9"/>
        <color rgb="FF993300"/>
        <rFont val="MS Mincho"/>
        <family val="1"/>
        <charset val="128"/>
      </rPr>
      <t>【昼食】豆腐のよせ揚げ</t>
    </r>
  </si>
  <si>
    <r>
      <rPr>
        <sz val="8"/>
        <color rgb="FF000000"/>
        <rFont val="MS Mincho"/>
        <family val="1"/>
        <charset val="128"/>
      </rPr>
      <t>白身魚すり身</t>
    </r>
  </si>
  <si>
    <r>
      <rPr>
        <sz val="8"/>
        <color rgb="FF000000"/>
        <rFont val="MS Mincho"/>
        <family val="1"/>
        <charset val="128"/>
      </rPr>
      <t>木綿豆腐</t>
    </r>
  </si>
  <si>
    <r>
      <rPr>
        <sz val="8"/>
        <color rgb="FF000000"/>
        <rFont val="MS Mincho"/>
        <family val="1"/>
        <charset val="128"/>
      </rPr>
      <t>ごぼう</t>
    </r>
  </si>
  <si>
    <r>
      <rPr>
        <sz val="8"/>
        <color rgb="FF000000"/>
        <rFont val="MS Mincho"/>
        <family val="1"/>
        <charset val="128"/>
      </rPr>
      <t>葉ねぎ</t>
    </r>
  </si>
  <si>
    <r>
      <rPr>
        <sz val="8"/>
        <color rgb="FF000000"/>
        <rFont val="MS Mincho"/>
        <family val="1"/>
        <charset val="128"/>
      </rPr>
      <t>片栗粉</t>
    </r>
  </si>
  <si>
    <r>
      <rPr>
        <sz val="8"/>
        <color rgb="FF000000"/>
        <rFont val="MS Mincho"/>
        <family val="1"/>
        <charset val="128"/>
      </rPr>
      <t>油</t>
    </r>
  </si>
  <si>
    <r>
      <rPr>
        <sz val="8"/>
        <color rgb="FF000000"/>
        <rFont val="MS Mincho"/>
        <family val="1"/>
        <charset val="128"/>
      </rPr>
      <t>レタス</t>
    </r>
  </si>
  <si>
    <r>
      <rPr>
        <sz val="8"/>
        <color rgb="FF000000"/>
        <rFont val="MS Mincho"/>
        <family val="1"/>
        <charset val="128"/>
      </rPr>
      <t>ブロッコリー</t>
    </r>
  </si>
  <si>
    <r>
      <rPr>
        <sz val="8"/>
        <color rgb="FF000000"/>
        <rFont val="MS Mincho"/>
        <family val="1"/>
        <charset val="128"/>
      </rPr>
      <t>だししょうゆ</t>
    </r>
  </si>
  <si>
    <r>
      <rPr>
        <b/>
        <sz val="9"/>
        <color rgb="FF993300"/>
        <rFont val="MS Mincho"/>
        <family val="1"/>
        <charset val="128"/>
      </rPr>
      <t>【昼食】じゃが芋と玉ねぎの味噌汁２</t>
    </r>
  </si>
  <si>
    <r>
      <rPr>
        <sz val="8"/>
        <color rgb="FF000000"/>
        <rFont val="MS Mincho"/>
        <family val="1"/>
        <charset val="128"/>
      </rPr>
      <t>じゃがいも</t>
    </r>
  </si>
  <si>
    <r>
      <rPr>
        <sz val="8"/>
        <color rgb="FF000000"/>
        <rFont val="MS Mincho"/>
        <family val="1"/>
        <charset val="128"/>
      </rPr>
      <t>たまねぎ</t>
    </r>
  </si>
  <si>
    <r>
      <rPr>
        <sz val="8"/>
        <color rgb="FF000000"/>
        <rFont val="MS Mincho"/>
        <family val="1"/>
        <charset val="128"/>
      </rPr>
      <t>生わかめ</t>
    </r>
  </si>
  <si>
    <r>
      <rPr>
        <sz val="8"/>
        <color rgb="FF000000"/>
        <rFont val="MS Mincho"/>
        <family val="1"/>
        <charset val="128"/>
      </rPr>
      <t>いわし(煮干し)</t>
    </r>
  </si>
  <si>
    <r>
      <rPr>
        <b/>
        <sz val="9"/>
        <color rgb="FF993300"/>
        <rFont val="MS Mincho"/>
        <family val="1"/>
        <charset val="128"/>
      </rPr>
      <t>【午後おやつ】ヨーグルト(午後)</t>
    </r>
  </si>
  <si>
    <r>
      <rPr>
        <sz val="8"/>
        <color rgb="FF000000"/>
        <rFont val="MS Mincho"/>
        <family val="1"/>
        <charset val="128"/>
      </rPr>
      <t>ヨーグルト(加糖)</t>
    </r>
  </si>
  <si>
    <r>
      <rPr>
        <b/>
        <sz val="9"/>
        <color rgb="FF993300"/>
        <rFont val="MS Mincho"/>
        <family val="1"/>
        <charset val="128"/>
      </rPr>
      <t>【午後おやつ】クッキー(午後)</t>
    </r>
  </si>
  <si>
    <r>
      <rPr>
        <sz val="8"/>
        <color rgb="FF000000"/>
        <rFont val="MS Mincho"/>
        <family val="1"/>
        <charset val="128"/>
      </rPr>
      <t>クッキー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</si>
  <si>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2026/09/03(</t>
    </r>
    <r>
      <rPr>
        <sz val="8"/>
        <color rgb="FF000000"/>
        <rFont val="MS Mincho"/>
        <family val="1"/>
        <charset val="128"/>
      </rPr>
      <t>木)</t>
    </r>
  </si>
  <si>
    <r>
      <rPr>
        <b/>
        <sz val="9"/>
        <color rgb="FF993300"/>
        <rFont val="MS Mincho"/>
        <family val="1"/>
        <charset val="128"/>
      </rPr>
      <t>【午前おやつ】せんべい(午前)</t>
    </r>
  </si>
  <si>
    <r>
      <rPr>
        <sz val="8"/>
        <color rgb="FF000000"/>
        <rFont val="MS Mincho"/>
        <family val="1"/>
        <charset val="128"/>
      </rPr>
      <t>甘辛せんべい</t>
    </r>
  </si>
  <si>
    <r>
      <rPr>
        <b/>
        <sz val="9"/>
        <color rgb="FF993300"/>
        <rFont val="MS Mincho"/>
        <family val="1"/>
        <charset val="128"/>
      </rPr>
      <t>【昼食】麻婆茄子</t>
    </r>
  </si>
  <si>
    <r>
      <rPr>
        <sz val="8"/>
        <color rgb="FF000000"/>
        <rFont val="MS Mincho"/>
        <family val="1"/>
        <charset val="128"/>
      </rPr>
      <t>豚ひき肉</t>
    </r>
  </si>
  <si>
    <r>
      <rPr>
        <sz val="8"/>
        <color rgb="FF000000"/>
        <rFont val="MS Mincho"/>
        <family val="1"/>
        <charset val="128"/>
      </rPr>
      <t>なす</t>
    </r>
  </si>
  <si>
    <r>
      <rPr>
        <sz val="8"/>
        <color rgb="FF000000"/>
        <rFont val="MS Mincho"/>
        <family val="1"/>
        <charset val="128"/>
      </rPr>
      <t>にんにく</t>
    </r>
  </si>
  <si>
    <r>
      <rPr>
        <sz val="8"/>
        <color rgb="FF000000"/>
        <rFont val="MS Mincho"/>
        <family val="1"/>
        <charset val="128"/>
      </rPr>
      <t>しょうが</t>
    </r>
  </si>
  <si>
    <r>
      <rPr>
        <sz val="8"/>
        <color rgb="FF000000"/>
        <rFont val="MS Mincho"/>
        <family val="1"/>
        <charset val="128"/>
      </rPr>
      <t>中華スープ</t>
    </r>
  </si>
  <si>
    <r>
      <rPr>
        <sz val="8"/>
        <color rgb="FF000000"/>
        <rFont val="MS Mincho"/>
        <family val="1"/>
        <charset val="128"/>
      </rPr>
      <t>ごま油</t>
    </r>
  </si>
  <si>
    <r>
      <rPr>
        <b/>
        <sz val="9"/>
        <color rgb="FF993300"/>
        <rFont val="MS Mincho"/>
        <family val="1"/>
        <charset val="128"/>
      </rPr>
      <t>【昼食】五色和え</t>
    </r>
  </si>
  <si>
    <r>
      <rPr>
        <sz val="8"/>
        <color rgb="FF000000"/>
        <rFont val="MS Mincho"/>
        <family val="1"/>
        <charset val="128"/>
      </rPr>
      <t>こまつな</t>
    </r>
  </si>
  <si>
    <r>
      <rPr>
        <sz val="8"/>
        <color rgb="FF000000"/>
        <rFont val="MS Mincho"/>
        <family val="1"/>
        <charset val="128"/>
      </rPr>
      <t>コーン缶</t>
    </r>
  </si>
  <si>
    <r>
      <rPr>
        <sz val="8"/>
        <color rgb="FF000000"/>
        <rFont val="MS Mincho"/>
        <family val="1"/>
        <charset val="128"/>
      </rPr>
      <t>かつお節</t>
    </r>
  </si>
  <si>
    <r>
      <rPr>
        <b/>
        <sz val="9"/>
        <color rgb="FF993300"/>
        <rFont val="MS Mincho"/>
        <family val="1"/>
        <charset val="128"/>
      </rPr>
      <t>【午後おやつ】きな粉団子</t>
    </r>
  </si>
  <si>
    <r>
      <rPr>
        <sz val="8"/>
        <color rgb="FF000000"/>
        <rFont val="MS Mincho"/>
        <family val="1"/>
        <charset val="128"/>
      </rPr>
      <t>だんご粉</t>
    </r>
  </si>
  <si>
    <r>
      <rPr>
        <sz val="8"/>
        <color rgb="FF000000"/>
        <rFont val="MS Mincho"/>
        <family val="1"/>
        <charset val="128"/>
      </rPr>
      <t>きな粉</t>
    </r>
  </si>
  <si>
    <r>
      <rPr>
        <sz val="8"/>
        <color rgb="FF000000"/>
        <rFont val="MS Mincho"/>
        <family val="1"/>
        <charset val="128"/>
      </rPr>
      <t>黒砂糖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</si>
  <si>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2026/09/04(</t>
    </r>
    <r>
      <rPr>
        <sz val="8"/>
        <color rgb="FF000000"/>
        <rFont val="MS Mincho"/>
        <family val="1"/>
        <charset val="128"/>
      </rPr>
      <t>金)</t>
    </r>
  </si>
  <si>
    <r>
      <rPr>
        <b/>
        <sz val="9"/>
        <color rgb="FF993300"/>
        <rFont val="MS Mincho"/>
        <family val="1"/>
        <charset val="128"/>
      </rPr>
      <t>【午前おやつ】ビスケット(午前)</t>
    </r>
  </si>
  <si>
    <r>
      <rPr>
        <sz val="8"/>
        <color rgb="FF000000"/>
        <rFont val="MS Mincho"/>
        <family val="1"/>
        <charset val="128"/>
      </rPr>
      <t>ビスケット</t>
    </r>
  </si>
  <si>
    <r>
      <rPr>
        <b/>
        <sz val="9"/>
        <color rgb="FF993300"/>
        <rFont val="MS Mincho"/>
        <family val="1"/>
        <charset val="128"/>
      </rPr>
      <t>【昼食】チキン南蛮</t>
    </r>
  </si>
  <si>
    <r>
      <rPr>
        <sz val="8"/>
        <color rgb="FF000000"/>
        <rFont val="MS Mincho"/>
        <family val="1"/>
        <charset val="128"/>
      </rPr>
      <t>鶏もも肉</t>
    </r>
  </si>
  <si>
    <r>
      <rPr>
        <sz val="8"/>
        <color rgb="FF000000"/>
        <rFont val="MS Mincho"/>
        <family val="1"/>
        <charset val="128"/>
      </rPr>
      <t>こしょう</t>
    </r>
  </si>
  <si>
    <r>
      <rPr>
        <sz val="8"/>
        <color rgb="FF000000"/>
        <rFont val="MS Mincho"/>
        <family val="1"/>
        <charset val="128"/>
      </rPr>
      <t>酢</t>
    </r>
  </si>
  <si>
    <r>
      <rPr>
        <sz val="8"/>
        <color rgb="FF000000"/>
        <rFont val="MS Mincho"/>
        <family val="1"/>
        <charset val="128"/>
      </rPr>
      <t>煮干だし汁</t>
    </r>
  </si>
  <si>
    <r>
      <rPr>
        <sz val="8"/>
        <color rgb="FF000000"/>
        <rFont val="MS Mincho"/>
        <family val="1"/>
        <charset val="128"/>
      </rPr>
      <t>パセリ</t>
    </r>
  </si>
  <si>
    <r>
      <rPr>
        <b/>
        <sz val="9"/>
        <color rgb="FF993300"/>
        <rFont val="MS Mincho"/>
        <family val="1"/>
        <charset val="128"/>
      </rPr>
      <t>【昼食】星の子スープ</t>
    </r>
  </si>
  <si>
    <r>
      <rPr>
        <sz val="8"/>
        <color rgb="FF000000"/>
        <rFont val="MS Mincho"/>
        <family val="1"/>
        <charset val="128"/>
      </rPr>
      <t>オクラ</t>
    </r>
  </si>
  <si>
    <r>
      <rPr>
        <sz val="8"/>
        <color rgb="FF000000"/>
        <rFont val="MS Mincho"/>
        <family val="1"/>
        <charset val="128"/>
      </rPr>
      <t>かまぼこ</t>
    </r>
  </si>
  <si>
    <r>
      <rPr>
        <sz val="8"/>
        <color rgb="FF000000"/>
        <rFont val="MS Mincho"/>
        <family val="1"/>
        <charset val="128"/>
      </rPr>
      <t>カットわかめ</t>
    </r>
  </si>
  <si>
    <r>
      <rPr>
        <b/>
        <sz val="9"/>
        <color rgb="FF993300"/>
        <rFont val="MS Mincho"/>
        <family val="1"/>
        <charset val="128"/>
      </rPr>
      <t>【午後おやつ】バナナ(午後)</t>
    </r>
  </si>
  <si>
    <r>
      <rPr>
        <sz val="8"/>
        <color rgb="FF000000"/>
        <rFont val="MS Mincho"/>
        <family val="1"/>
        <charset val="128"/>
      </rPr>
      <t>バナナ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</si>
  <si>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2026/09/05(</t>
    </r>
    <r>
      <rPr>
        <sz val="8"/>
        <color rgb="FF000000"/>
        <rFont val="MS Mincho"/>
        <family val="1"/>
        <charset val="128"/>
      </rPr>
      <t>土)</t>
    </r>
  </si>
  <si>
    <r>
      <rPr>
        <b/>
        <sz val="9"/>
        <color rgb="FF993300"/>
        <rFont val="MS Mincho"/>
        <family val="1"/>
        <charset val="128"/>
      </rPr>
      <t>【午前おやつ】乾パン(午前)</t>
    </r>
  </si>
  <si>
    <r>
      <rPr>
        <sz val="8"/>
        <color rgb="FF000000"/>
        <rFont val="MS Mincho"/>
        <family val="1"/>
        <charset val="128"/>
      </rPr>
      <t>乾パン</t>
    </r>
  </si>
  <si>
    <r>
      <rPr>
        <b/>
        <sz val="9"/>
        <color rgb="FF993300"/>
        <rFont val="MS Mincho"/>
        <family val="1"/>
        <charset val="128"/>
      </rPr>
      <t>【昼食】冷やし中華</t>
    </r>
  </si>
  <si>
    <r>
      <rPr>
        <sz val="8"/>
        <color rgb="FF000000"/>
        <rFont val="MS Mincho"/>
        <family val="1"/>
        <charset val="128"/>
      </rPr>
      <t>ゆで中華めん</t>
    </r>
  </si>
  <si>
    <r>
      <rPr>
        <sz val="8"/>
        <color rgb="FF000000"/>
        <rFont val="MS Mincho"/>
        <family val="1"/>
        <charset val="128"/>
      </rPr>
      <t>ハム</t>
    </r>
  </si>
  <si>
    <r>
      <rPr>
        <sz val="8"/>
        <color rgb="FF000000"/>
        <rFont val="MS Mincho"/>
        <family val="1"/>
        <charset val="128"/>
      </rPr>
      <t>きゅうり</t>
    </r>
  </si>
  <si>
    <r>
      <rPr>
        <b/>
        <sz val="9"/>
        <color rgb="FF993300"/>
        <rFont val="MS Mincho"/>
        <family val="1"/>
        <charset val="128"/>
      </rPr>
      <t>【昼食】すいか(付け合せ)</t>
    </r>
  </si>
  <si>
    <r>
      <rPr>
        <sz val="8"/>
        <color rgb="FF000000"/>
        <rFont val="MS Mincho"/>
        <family val="1"/>
        <charset val="128"/>
      </rPr>
      <t>すいか</t>
    </r>
  </si>
  <si>
    <r>
      <rPr>
        <b/>
        <sz val="9"/>
        <color rgb="FF993300"/>
        <rFont val="MS Mincho"/>
        <family val="1"/>
        <charset val="128"/>
      </rPr>
      <t>【午後おやつ】ミニあんぱん</t>
    </r>
  </si>
  <si>
    <r>
      <rPr>
        <sz val="8"/>
        <color rgb="FF000000"/>
        <rFont val="MS Mincho"/>
        <family val="1"/>
        <charset val="128"/>
      </rPr>
      <t>あんパン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</si>
  <si>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2026/09/07(</t>
    </r>
    <r>
      <rPr>
        <sz val="8"/>
        <color rgb="FF000000"/>
        <rFont val="MS Mincho"/>
        <family val="1"/>
        <charset val="128"/>
      </rPr>
      <t>月)</t>
    </r>
  </si>
  <si>
    <r>
      <rPr>
        <b/>
        <sz val="9"/>
        <color rgb="FF993300"/>
        <rFont val="MS Mincho"/>
        <family val="1"/>
        <charset val="128"/>
      </rPr>
      <t>【午前おやつ】ウエハース(午前)</t>
    </r>
  </si>
  <si>
    <r>
      <rPr>
        <sz val="8"/>
        <color rgb="FF000000"/>
        <rFont val="MS Mincho"/>
        <family val="1"/>
        <charset val="128"/>
      </rPr>
      <t>ウエハース</t>
    </r>
  </si>
  <si>
    <r>
      <rPr>
        <b/>
        <sz val="9"/>
        <color rgb="FF993300"/>
        <rFont val="MS Mincho"/>
        <family val="1"/>
        <charset val="128"/>
      </rPr>
      <t>【昼食】えびカレー</t>
    </r>
  </si>
  <si>
    <r>
      <rPr>
        <sz val="8"/>
        <color rgb="FF000000"/>
        <rFont val="MS Mincho"/>
        <family val="1"/>
        <charset val="128"/>
      </rPr>
      <t>むきえび</t>
    </r>
  </si>
  <si>
    <r>
      <rPr>
        <sz val="8"/>
        <color rgb="FF000000"/>
        <rFont val="MS Mincho"/>
        <family val="1"/>
        <charset val="128"/>
      </rPr>
      <t>マーガリン</t>
    </r>
  </si>
  <si>
    <r>
      <rPr>
        <sz val="8"/>
        <color rgb="FF000000"/>
        <rFont val="MS Mincho"/>
        <family val="1"/>
        <charset val="128"/>
      </rPr>
      <t>脱脂粉乳</t>
    </r>
  </si>
  <si>
    <r>
      <rPr>
        <sz val="8"/>
        <color rgb="FF000000"/>
        <rFont val="MS Mincho"/>
        <family val="1"/>
        <charset val="128"/>
      </rPr>
      <t>グリンピース</t>
    </r>
  </si>
  <si>
    <r>
      <rPr>
        <sz val="8"/>
        <color rgb="FF000000"/>
        <rFont val="MS Mincho"/>
        <family val="1"/>
        <charset val="128"/>
      </rPr>
      <t>カレールウ</t>
    </r>
  </si>
  <si>
    <r>
      <rPr>
        <b/>
        <sz val="9"/>
        <color rgb="FF993300"/>
        <rFont val="MS Mincho"/>
        <family val="1"/>
        <charset val="128"/>
      </rPr>
      <t>【昼食】ちりめんサラダ</t>
    </r>
  </si>
  <si>
    <r>
      <rPr>
        <sz val="8"/>
        <color rgb="FF000000"/>
        <rFont val="MS Mincho"/>
        <family val="1"/>
        <charset val="128"/>
      </rPr>
      <t>ちりめんじゃこ</t>
    </r>
  </si>
  <si>
    <r>
      <rPr>
        <sz val="8"/>
        <color rgb="FF000000"/>
        <rFont val="MS Mincho"/>
        <family val="1"/>
        <charset val="128"/>
      </rPr>
      <t>切り干しだいこん</t>
    </r>
  </si>
  <si>
    <r>
      <rPr>
        <sz val="8"/>
        <color rgb="FF000000"/>
        <rFont val="MS Mincho"/>
        <family val="1"/>
        <charset val="128"/>
      </rPr>
      <t>しょうゆ(うすくち)</t>
    </r>
  </si>
  <si>
    <r>
      <rPr>
        <b/>
        <sz val="9"/>
        <color rgb="FF993300"/>
        <rFont val="MS Mincho"/>
        <family val="1"/>
        <charset val="128"/>
      </rPr>
      <t>【午後おやつ】揚げパン</t>
    </r>
  </si>
  <si>
    <r>
      <rPr>
        <sz val="8"/>
        <color rgb="FF000000"/>
        <rFont val="MS Mincho"/>
        <family val="1"/>
        <charset val="128"/>
      </rPr>
      <t>ロールパン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</si>
  <si>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2026/09/08(</t>
    </r>
    <r>
      <rPr>
        <sz val="8"/>
        <color rgb="FF000000"/>
        <rFont val="MS Mincho"/>
        <family val="1"/>
        <charset val="128"/>
      </rPr>
      <t>火)</t>
    </r>
  </si>
  <si>
    <r>
      <rPr>
        <b/>
        <sz val="9"/>
        <color rgb="FF993300"/>
        <rFont val="MS Mincho"/>
        <family val="1"/>
        <charset val="128"/>
      </rPr>
      <t>【午前おやつ】クッキー(午前)</t>
    </r>
  </si>
  <si>
    <r>
      <rPr>
        <b/>
        <sz val="9"/>
        <color rgb="FF993300"/>
        <rFont val="MS Mincho"/>
        <family val="1"/>
        <charset val="128"/>
      </rPr>
      <t>【昼食】鯖のごま風味和え</t>
    </r>
  </si>
  <si>
    <r>
      <rPr>
        <sz val="8"/>
        <color rgb="FF000000"/>
        <rFont val="MS Mincho"/>
        <family val="1"/>
        <charset val="128"/>
      </rPr>
      <t>さば切身</t>
    </r>
  </si>
  <si>
    <r>
      <rPr>
        <sz val="8"/>
        <color rgb="FF000000"/>
        <rFont val="MS Mincho"/>
        <family val="1"/>
        <charset val="128"/>
      </rPr>
      <t>ごま</t>
    </r>
  </si>
  <si>
    <r>
      <rPr>
        <sz val="8"/>
        <color rgb="FF000000"/>
        <rFont val="MS Mincho"/>
        <family val="1"/>
        <charset val="128"/>
      </rPr>
      <t>レモン</t>
    </r>
  </si>
  <si>
    <r>
      <rPr>
        <b/>
        <sz val="9"/>
        <color rgb="FF993300"/>
        <rFont val="MS Mincho"/>
        <family val="1"/>
        <charset val="128"/>
      </rPr>
      <t>【昼食】なすの味噌汁</t>
    </r>
  </si>
  <si>
    <r>
      <rPr>
        <sz val="8"/>
        <color rgb="FF000000"/>
        <rFont val="MS Mincho"/>
        <family val="1"/>
        <charset val="128"/>
      </rPr>
      <t>生揚げ</t>
    </r>
  </si>
  <si>
    <r>
      <rPr>
        <b/>
        <sz val="9"/>
        <color rgb="FF993300"/>
        <rFont val="MS Mincho"/>
        <family val="1"/>
        <charset val="128"/>
      </rPr>
      <t>【午後おやつ】ホットケーキ</t>
    </r>
  </si>
  <si>
    <r>
      <rPr>
        <sz val="8"/>
        <color rgb="FF000000"/>
        <rFont val="MS Mincho"/>
        <family val="1"/>
        <charset val="128"/>
      </rPr>
      <t>ベーキングパウダー</t>
    </r>
  </si>
  <si>
    <r>
      <rPr>
        <sz val="8"/>
        <color rgb="FF000000"/>
        <rFont val="MS Mincho"/>
        <family val="1"/>
        <charset val="128"/>
      </rPr>
      <t>はちみつ</t>
    </r>
  </si>
  <si>
    <r>
      <rPr>
        <sz val="8"/>
        <color rgb="FF000000"/>
        <rFont val="MS Mincho"/>
        <family val="1"/>
        <charset val="128"/>
      </rPr>
      <t>バター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</si>
  <si>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2026/09/09(</t>
    </r>
    <r>
      <rPr>
        <sz val="8"/>
        <color rgb="FF000000"/>
        <rFont val="MS Mincho"/>
        <family val="1"/>
        <charset val="128"/>
      </rPr>
      <t>水)</t>
    </r>
  </si>
  <si>
    <r>
      <rPr>
        <b/>
        <sz val="9"/>
        <color rgb="FF993300"/>
        <rFont val="MS Mincho"/>
        <family val="1"/>
        <charset val="128"/>
      </rPr>
      <t>【午前おやつ】クラッカー(午前)</t>
    </r>
  </si>
  <si>
    <r>
      <rPr>
        <sz val="8"/>
        <color rgb="FF000000"/>
        <rFont val="MS Mincho"/>
        <family val="1"/>
        <charset val="128"/>
      </rPr>
      <t>クラッカー</t>
    </r>
  </si>
  <si>
    <r>
      <rPr>
        <b/>
        <sz val="9"/>
        <color rgb="FF993300"/>
        <rFont val="MS Mincho"/>
        <family val="1"/>
        <charset val="128"/>
      </rPr>
      <t>【昼食】豆腐ステーキ(修正済</t>
    </r>
    <r>
      <rPr>
        <b/>
        <sz val="8"/>
        <color rgb="FF993300"/>
        <rFont val="MS Mincho"/>
        <family val="1"/>
        <charset val="128"/>
      </rPr>
      <t>9/21)</t>
    </r>
  </si>
  <si>
    <r>
      <rPr>
        <sz val="8"/>
        <color rgb="FF000000"/>
        <rFont val="MS Mincho"/>
        <family val="1"/>
        <charset val="128"/>
      </rPr>
      <t>木綿豆腐  付け合せいらない</t>
    </r>
  </si>
  <si>
    <r>
      <rPr>
        <sz val="8"/>
        <color rgb="FF000000"/>
        <rFont val="MS Mincho"/>
        <family val="1"/>
        <charset val="128"/>
      </rPr>
      <t>鶏むね肉</t>
    </r>
  </si>
  <si>
    <r>
      <rPr>
        <sz val="8"/>
        <color rgb="FF000000"/>
        <rFont val="MS Mincho"/>
        <family val="1"/>
        <charset val="128"/>
      </rPr>
      <t>にら</t>
    </r>
  </si>
  <si>
    <r>
      <rPr>
        <sz val="8"/>
        <color rgb="FF000000"/>
        <rFont val="MS Mincho"/>
        <family val="1"/>
        <charset val="128"/>
      </rPr>
      <t>みりん</t>
    </r>
  </si>
  <si>
    <r>
      <rPr>
        <b/>
        <sz val="9"/>
        <color rgb="FF993300"/>
        <rFont val="MS Mincho"/>
        <family val="1"/>
        <charset val="128"/>
      </rPr>
      <t>【昼食】はるさめ酢の物</t>
    </r>
  </si>
  <si>
    <r>
      <rPr>
        <sz val="8"/>
        <color rgb="FF000000"/>
        <rFont val="MS Mincho"/>
        <family val="1"/>
        <charset val="128"/>
      </rPr>
      <t>はるさめ</t>
    </r>
  </si>
  <si>
    <r>
      <rPr>
        <sz val="8"/>
        <color rgb="FF000000"/>
        <rFont val="MS Mincho"/>
        <family val="1"/>
        <charset val="128"/>
      </rPr>
      <t>みかん缶</t>
    </r>
  </si>
  <si>
    <r>
      <rPr>
        <b/>
        <sz val="9"/>
        <color rgb="FF993300"/>
        <rFont val="MS Mincho"/>
        <family val="1"/>
        <charset val="128"/>
      </rPr>
      <t>【午後おやつ】オレンジ(午後)</t>
    </r>
  </si>
  <si>
    <r>
      <rPr>
        <sz val="8"/>
        <color rgb="FF000000"/>
        <rFont val="MS Mincho"/>
        <family val="1"/>
        <charset val="128"/>
      </rPr>
      <t>オレンジ</t>
    </r>
  </si>
  <si>
    <r>
      <rPr>
        <b/>
        <sz val="9"/>
        <color rgb="FF993300"/>
        <rFont val="MS Mincho"/>
        <family val="1"/>
        <charset val="128"/>
      </rPr>
      <t>【午後おやつ】チーズ(午後)</t>
    </r>
  </si>
  <si>
    <r>
      <rPr>
        <sz val="8"/>
        <color rgb="FF000000"/>
        <rFont val="MS Mincho"/>
        <family val="1"/>
        <charset val="128"/>
      </rPr>
      <t>チーズ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</si>
  <si>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2026/09/10(</t>
    </r>
    <r>
      <rPr>
        <sz val="8"/>
        <color rgb="FF000000"/>
        <rFont val="MS Mincho"/>
        <family val="1"/>
        <charset val="128"/>
      </rPr>
      <t>木)</t>
    </r>
  </si>
  <si>
    <r>
      <rPr>
        <b/>
        <sz val="9"/>
        <color rgb="FF993300"/>
        <rFont val="MS Mincho"/>
        <family val="1"/>
        <charset val="128"/>
      </rPr>
      <t>【午前おやつ】ボーロ</t>
    </r>
  </si>
  <si>
    <r>
      <rPr>
        <sz val="8"/>
        <color rgb="FF000000"/>
        <rFont val="MS Mincho"/>
        <family val="1"/>
        <charset val="128"/>
      </rPr>
      <t>たまごボーロ</t>
    </r>
  </si>
  <si>
    <r>
      <rPr>
        <b/>
        <sz val="9"/>
        <color rgb="FF993300"/>
        <rFont val="MS Mincho"/>
        <family val="1"/>
        <charset val="128"/>
      </rPr>
      <t>【昼食】酢豚</t>
    </r>
  </si>
  <si>
    <r>
      <rPr>
        <sz val="8"/>
        <color rgb="FF000000"/>
        <rFont val="MS Mincho"/>
        <family val="1"/>
        <charset val="128"/>
      </rPr>
      <t>豚肉(もも)</t>
    </r>
  </si>
  <si>
    <r>
      <rPr>
        <sz val="8"/>
        <color rgb="FF000000"/>
        <rFont val="MS Mincho"/>
        <family val="1"/>
        <charset val="128"/>
      </rPr>
      <t>ピーマン</t>
    </r>
  </si>
  <si>
    <r>
      <rPr>
        <sz val="8"/>
        <color rgb="FF000000"/>
        <rFont val="MS Mincho"/>
        <family val="1"/>
        <charset val="128"/>
      </rPr>
      <t>パイン缶</t>
    </r>
  </si>
  <si>
    <r>
      <rPr>
        <sz val="8"/>
        <color rgb="FF000000"/>
        <rFont val="MS Mincho"/>
        <family val="1"/>
        <charset val="128"/>
      </rPr>
      <t>たけのこ</t>
    </r>
  </si>
  <si>
    <r>
      <rPr>
        <sz val="8"/>
        <color rgb="FF000000"/>
        <rFont val="MS Mincho"/>
        <family val="1"/>
        <charset val="128"/>
      </rPr>
      <t>干ししいたけ</t>
    </r>
  </si>
  <si>
    <r>
      <rPr>
        <sz val="8"/>
        <color rgb="FF000000"/>
        <rFont val="MS Mincho"/>
        <family val="1"/>
        <charset val="128"/>
      </rPr>
      <t>ケチャップ</t>
    </r>
  </si>
  <si>
    <r>
      <rPr>
        <sz val="8"/>
        <color rgb="FF000000"/>
        <rFont val="MS Mincho"/>
        <family val="1"/>
        <charset val="128"/>
      </rPr>
      <t>鶏レバー</t>
    </r>
  </si>
  <si>
    <r>
      <rPr>
        <b/>
        <sz val="9"/>
        <color rgb="FF993300"/>
        <rFont val="MS Mincho"/>
        <family val="1"/>
        <charset val="128"/>
      </rPr>
      <t>【昼食】レタスの中華風スープ</t>
    </r>
  </si>
  <si>
    <r>
      <rPr>
        <sz val="8"/>
        <color rgb="FF000000"/>
        <rFont val="MS Mincho"/>
        <family val="1"/>
        <charset val="128"/>
      </rPr>
      <t>えのきたけ</t>
    </r>
  </si>
  <si>
    <r>
      <rPr>
        <sz val="8"/>
        <color rgb="FF000000"/>
        <rFont val="MS Mincho"/>
        <family val="1"/>
        <charset val="128"/>
      </rPr>
      <t>かにかまぼこ</t>
    </r>
  </si>
  <si>
    <r>
      <rPr>
        <sz val="8"/>
        <color rgb="FF000000"/>
        <rFont val="MS Mincho"/>
        <family val="1"/>
        <charset val="128"/>
      </rPr>
      <t>とりがらスープの素</t>
    </r>
  </si>
  <si>
    <r>
      <rPr>
        <b/>
        <sz val="9"/>
        <color rgb="FF993300"/>
        <rFont val="MS Mincho"/>
        <family val="1"/>
        <charset val="128"/>
      </rPr>
      <t>【午後おやつ】アイスクリーム</t>
    </r>
  </si>
  <si>
    <r>
      <rPr>
        <sz val="8"/>
        <color rgb="FF000000"/>
        <rFont val="MS Mincho"/>
        <family val="1"/>
        <charset val="128"/>
      </rPr>
      <t>アイスクリーム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</si>
  <si>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2026/09/11(</t>
    </r>
    <r>
      <rPr>
        <sz val="8"/>
        <color rgb="FF000000"/>
        <rFont val="MS Mincho"/>
        <family val="1"/>
        <charset val="128"/>
      </rPr>
      <t>金)</t>
    </r>
  </si>
  <si>
    <r>
      <rPr>
        <b/>
        <sz val="9"/>
        <color rgb="FF993300"/>
        <rFont val="MS Mincho"/>
        <family val="1"/>
        <charset val="128"/>
      </rPr>
      <t>【午前おやつ】ヨーグルト(午前)</t>
    </r>
  </si>
  <si>
    <r>
      <rPr>
        <b/>
        <sz val="9"/>
        <color rgb="FF993300"/>
        <rFont val="MS Mincho"/>
        <family val="1"/>
        <charset val="128"/>
      </rPr>
      <t>【昼食】卵入りうの花</t>
    </r>
  </si>
  <si>
    <r>
      <rPr>
        <sz val="8"/>
        <color rgb="FF000000"/>
        <rFont val="MS Mincho"/>
        <family val="1"/>
        <charset val="128"/>
      </rPr>
      <t>うの花</t>
    </r>
  </si>
  <si>
    <r>
      <rPr>
        <b/>
        <sz val="9"/>
        <color rgb="FF993300"/>
        <rFont val="MS Mincho"/>
        <family val="1"/>
        <charset val="128"/>
      </rPr>
      <t>【昼食】豚汁</t>
    </r>
  </si>
  <si>
    <r>
      <rPr>
        <sz val="8"/>
        <color rgb="FF000000"/>
        <rFont val="MS Mincho"/>
        <family val="1"/>
        <charset val="128"/>
      </rPr>
      <t>豚肉(ばら)</t>
    </r>
  </si>
  <si>
    <r>
      <rPr>
        <sz val="8"/>
        <color rgb="FF000000"/>
        <rFont val="MS Mincho"/>
        <family val="1"/>
        <charset val="128"/>
      </rPr>
      <t>はくさい</t>
    </r>
  </si>
  <si>
    <r>
      <rPr>
        <b/>
        <sz val="9"/>
        <color rgb="FF993300"/>
        <rFont val="MS Mincho"/>
        <family val="1"/>
        <charset val="128"/>
      </rPr>
      <t>【午後おやつ】しそおにぎり</t>
    </r>
  </si>
  <si>
    <r>
      <rPr>
        <sz val="8"/>
        <color rgb="FF000000"/>
        <rFont val="MS Mincho"/>
        <family val="1"/>
        <charset val="128"/>
      </rPr>
      <t>うめ干し</t>
    </r>
  </si>
  <si>
    <r>
      <rPr>
        <sz val="8"/>
        <color rgb="FF000000"/>
        <rFont val="MS Mincho"/>
        <family val="1"/>
        <charset val="128"/>
      </rPr>
      <t>しそ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</si>
  <si>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2026/09/12(</t>
    </r>
    <r>
      <rPr>
        <sz val="8"/>
        <color rgb="FF000000"/>
        <rFont val="MS Mincho"/>
        <family val="1"/>
        <charset val="128"/>
      </rPr>
      <t>土)</t>
    </r>
  </si>
  <si>
    <r>
      <rPr>
        <b/>
        <sz val="9"/>
        <color rgb="FF993300"/>
        <rFont val="MS Mincho"/>
        <family val="1"/>
        <charset val="128"/>
      </rPr>
      <t>【昼食】五目ソーメン</t>
    </r>
  </si>
  <si>
    <r>
      <rPr>
        <sz val="8"/>
        <color rgb="FF000000"/>
        <rFont val="MS Mincho"/>
        <family val="1"/>
        <charset val="128"/>
      </rPr>
      <t>干しそうめん</t>
    </r>
  </si>
  <si>
    <r>
      <rPr>
        <sz val="8"/>
        <color rgb="FF000000"/>
        <rFont val="MS Mincho"/>
        <family val="1"/>
        <charset val="128"/>
      </rPr>
      <t>ゆで卵</t>
    </r>
  </si>
  <si>
    <r>
      <rPr>
        <b/>
        <sz val="9"/>
        <color rgb="FF993300"/>
        <rFont val="MS Mincho"/>
        <family val="1"/>
        <charset val="128"/>
      </rPr>
      <t>【昼食】りんご(昼食)</t>
    </r>
  </si>
  <si>
    <r>
      <rPr>
        <b/>
        <sz val="9"/>
        <color rgb="FF993300"/>
        <rFont val="MS Mincho"/>
        <family val="1"/>
        <charset val="128"/>
      </rPr>
      <t>【午後おやつ】メロンパン</t>
    </r>
  </si>
  <si>
    <r>
      <rPr>
        <sz val="8"/>
        <color rgb="FF000000"/>
        <rFont val="MS Mincho"/>
        <family val="1"/>
        <charset val="128"/>
      </rPr>
      <t>メロンパン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</si>
  <si>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2026/09/14(</t>
    </r>
    <r>
      <rPr>
        <sz val="8"/>
        <color rgb="FF000000"/>
        <rFont val="MS Mincho"/>
        <family val="1"/>
        <charset val="128"/>
      </rPr>
      <t>月)</t>
    </r>
  </si>
  <si>
    <r>
      <rPr>
        <b/>
        <sz val="9"/>
        <color rgb="FF993300"/>
        <rFont val="MS Mincho"/>
        <family val="1"/>
        <charset val="128"/>
      </rPr>
      <t>【昼食】ハヤシライス</t>
    </r>
  </si>
  <si>
    <r>
      <rPr>
        <sz val="8"/>
        <color rgb="FF000000"/>
        <rFont val="MS Mincho"/>
        <family val="1"/>
        <charset val="128"/>
      </rPr>
      <t>牛肉(もも)</t>
    </r>
  </si>
  <si>
    <r>
      <rPr>
        <sz val="8"/>
        <color rgb="FF000000"/>
        <rFont val="MS Mincho"/>
        <family val="1"/>
        <charset val="128"/>
      </rPr>
      <t>トマトピューレ</t>
    </r>
  </si>
  <si>
    <r>
      <rPr>
        <sz val="8"/>
        <color rgb="FF000000"/>
        <rFont val="MS Mincho"/>
        <family val="1"/>
        <charset val="128"/>
      </rPr>
      <t>ウスターソース</t>
    </r>
  </si>
  <si>
    <r>
      <rPr>
        <sz val="8"/>
        <color rgb="FF000000"/>
        <rFont val="MS Mincho"/>
        <family val="1"/>
        <charset val="128"/>
      </rPr>
      <t>水</t>
    </r>
  </si>
  <si>
    <r>
      <rPr>
        <sz val="8"/>
        <color rgb="FF000000"/>
        <rFont val="MS Mincho"/>
        <family val="1"/>
        <charset val="128"/>
      </rPr>
      <t>生クリーム</t>
    </r>
  </si>
  <si>
    <r>
      <rPr>
        <b/>
        <sz val="9"/>
        <color rgb="FF993300"/>
        <rFont val="MS Mincho"/>
        <family val="1"/>
        <charset val="128"/>
      </rPr>
      <t>【昼食】盛りあわせポテトサラダ</t>
    </r>
  </si>
  <si>
    <r>
      <rPr>
        <b/>
        <sz val="9"/>
        <color rgb="FF993300"/>
        <rFont val="MS Mincho"/>
        <family val="1"/>
        <charset val="128"/>
      </rPr>
      <t>【午後おやつ】フルーツポンチ</t>
    </r>
  </si>
  <si>
    <r>
      <rPr>
        <sz val="8"/>
        <color rgb="FF000000"/>
        <rFont val="MS Mincho"/>
        <family val="1"/>
        <charset val="128"/>
      </rPr>
      <t>もも缶</t>
    </r>
  </si>
  <si>
    <r>
      <rPr>
        <sz val="8"/>
        <color rgb="FF000000"/>
        <rFont val="MS Mincho"/>
        <family val="1"/>
        <charset val="128"/>
      </rPr>
      <t>メロン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</si>
  <si>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2026/09/15(</t>
    </r>
    <r>
      <rPr>
        <sz val="8"/>
        <color rgb="FF000000"/>
        <rFont val="MS Mincho"/>
        <family val="1"/>
        <charset val="128"/>
      </rPr>
      <t>火)</t>
    </r>
  </si>
  <si>
    <r>
      <rPr>
        <b/>
        <sz val="9"/>
        <color rgb="FF993300"/>
        <rFont val="MS Mincho"/>
        <family val="1"/>
        <charset val="128"/>
      </rPr>
      <t>【午前おやつ】なし(午前)</t>
    </r>
  </si>
  <si>
    <r>
      <rPr>
        <sz val="8"/>
        <color rgb="FF000000"/>
        <rFont val="MS Mincho"/>
        <family val="1"/>
        <charset val="128"/>
      </rPr>
      <t>なし</t>
    </r>
  </si>
  <si>
    <r>
      <rPr>
        <b/>
        <sz val="9"/>
        <color rgb="FF993300"/>
        <rFont val="MS Mincho"/>
        <family val="1"/>
        <charset val="128"/>
      </rPr>
      <t>【昼食】いかの甘辛煮</t>
    </r>
  </si>
  <si>
    <r>
      <rPr>
        <sz val="8"/>
        <color rgb="FF000000"/>
        <rFont val="MS Mincho"/>
        <family val="1"/>
        <charset val="128"/>
      </rPr>
      <t>いか</t>
    </r>
  </si>
  <si>
    <r>
      <rPr>
        <sz val="8"/>
        <color rgb="FF000000"/>
        <rFont val="MS Mincho"/>
        <family val="1"/>
        <charset val="128"/>
      </rPr>
      <t>だいこん</t>
    </r>
  </si>
  <si>
    <r>
      <rPr>
        <sz val="8"/>
        <color rgb="FF000000"/>
        <rFont val="MS Mincho"/>
        <family val="1"/>
        <charset val="128"/>
      </rPr>
      <t>板こんにゃく</t>
    </r>
  </si>
  <si>
    <r>
      <rPr>
        <b/>
        <sz val="9"/>
        <color rgb="FF993300"/>
        <rFont val="MS Mincho"/>
        <family val="1"/>
        <charset val="128"/>
      </rPr>
      <t>【昼食】かぼちゃの味噌汁</t>
    </r>
  </si>
  <si>
    <r>
      <rPr>
        <sz val="8"/>
        <color rgb="FF000000"/>
        <rFont val="MS Mincho"/>
        <family val="1"/>
        <charset val="128"/>
      </rPr>
      <t>かぼちゃ</t>
    </r>
  </si>
  <si>
    <r>
      <rPr>
        <b/>
        <sz val="9"/>
        <color rgb="FF993300"/>
        <rFont val="MS Mincho"/>
        <family val="1"/>
        <charset val="128"/>
      </rPr>
      <t>【午後おやつ】野菜キッシュ</t>
    </r>
  </si>
  <si>
    <r>
      <rPr>
        <sz val="8"/>
        <color rgb="FF000000"/>
        <rFont val="MS Mincho"/>
        <family val="1"/>
        <charset val="128"/>
      </rPr>
      <t>ホットケーキ粉</t>
    </r>
  </si>
  <si>
    <r>
      <rPr>
        <sz val="8"/>
        <color rgb="FF000000"/>
        <rFont val="MS Mincho"/>
        <family val="1"/>
        <charset val="128"/>
      </rPr>
      <t>粉チーズ</t>
    </r>
  </si>
  <si>
    <r>
      <rPr>
        <sz val="8"/>
        <color rgb="FF000000"/>
        <rFont val="MS Mincho"/>
        <family val="1"/>
        <charset val="128"/>
      </rPr>
      <t>ほうれんそう</t>
    </r>
  </si>
  <si>
    <r>
      <rPr>
        <sz val="8"/>
        <color rgb="FF000000"/>
        <rFont val="MS Mincho"/>
        <family val="1"/>
        <charset val="128"/>
      </rPr>
      <t>ベーコン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</si>
  <si>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2026/09/16(</t>
    </r>
    <r>
      <rPr>
        <sz val="8"/>
        <color rgb="FF000000"/>
        <rFont val="MS Mincho"/>
        <family val="1"/>
        <charset val="128"/>
      </rPr>
      <t>水)</t>
    </r>
  </si>
  <si>
    <r>
      <rPr>
        <b/>
        <sz val="9"/>
        <color rgb="FF993300"/>
        <rFont val="MS Mincho"/>
        <family val="1"/>
        <charset val="128"/>
      </rPr>
      <t>【午前おやつ】ビスケット(午後)</t>
    </r>
  </si>
  <si>
    <r>
      <rPr>
        <b/>
        <sz val="9"/>
        <color rgb="FF993300"/>
        <rFont val="MS Mincho"/>
        <family val="1"/>
        <charset val="128"/>
      </rPr>
      <t>【昼食】マーボー豆腐</t>
    </r>
  </si>
  <si>
    <r>
      <rPr>
        <sz val="8"/>
        <color rgb="FF000000"/>
        <rFont val="MS Mincho"/>
        <family val="1"/>
        <charset val="128"/>
      </rPr>
      <t>いりこ</t>
    </r>
  </si>
  <si>
    <r>
      <rPr>
        <b/>
        <sz val="9"/>
        <color rgb="FF993300"/>
        <rFont val="MS Mincho"/>
        <family val="1"/>
        <charset val="128"/>
      </rPr>
      <t>【昼食】かむかむサラダ</t>
    </r>
  </si>
  <si>
    <r>
      <rPr>
        <sz val="8"/>
        <color rgb="FF000000"/>
        <rFont val="MS Mincho"/>
        <family val="1"/>
        <charset val="128"/>
      </rPr>
      <t>さきいか</t>
    </r>
  </si>
  <si>
    <r>
      <rPr>
        <b/>
        <sz val="9"/>
        <color rgb="FF993300"/>
        <rFont val="MS Mincho"/>
        <family val="1"/>
        <charset val="128"/>
      </rPr>
      <t>【午後おやつ】芋天ぷら</t>
    </r>
  </si>
  <si>
    <r>
      <rPr>
        <sz val="8"/>
        <color rgb="FF000000"/>
        <rFont val="MS Mincho"/>
        <family val="1"/>
        <charset val="128"/>
      </rPr>
      <t>さつまいも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</si>
  <si>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2026/09/17(</t>
    </r>
    <r>
      <rPr>
        <sz val="8"/>
        <color rgb="FF000000"/>
        <rFont val="MS Mincho"/>
        <family val="1"/>
        <charset val="128"/>
      </rPr>
      <t>木)</t>
    </r>
  </si>
  <si>
    <r>
      <rPr>
        <b/>
        <sz val="9"/>
        <color rgb="FF993300"/>
        <rFont val="MS Mincho"/>
        <family val="1"/>
        <charset val="128"/>
      </rPr>
      <t>【昼食】冷しゃぶのごまだれ</t>
    </r>
  </si>
  <si>
    <r>
      <rPr>
        <sz val="8"/>
        <color rgb="FF000000"/>
        <rFont val="MS Mincho"/>
        <family val="1"/>
        <charset val="128"/>
      </rPr>
      <t>豚肉(ロース)</t>
    </r>
  </si>
  <si>
    <r>
      <rPr>
        <sz val="8"/>
        <color rgb="FF000000"/>
        <rFont val="MS Mincho"/>
        <family val="1"/>
        <charset val="128"/>
      </rPr>
      <t>すりごま</t>
    </r>
  </si>
  <si>
    <r>
      <rPr>
        <b/>
        <sz val="9"/>
        <color rgb="FF993300"/>
        <rFont val="MS Mincho"/>
        <family val="1"/>
        <charset val="128"/>
      </rPr>
      <t>【昼食】卵スープ(卵とわかめ)</t>
    </r>
  </si>
  <si>
    <r>
      <rPr>
        <sz val="8"/>
        <color rgb="FF000000"/>
        <rFont val="MS Mincho"/>
        <family val="1"/>
        <charset val="128"/>
      </rPr>
      <t>鶏がらスープ</t>
    </r>
  </si>
  <si>
    <r>
      <rPr>
        <sz val="8"/>
        <color rgb="FF000000"/>
        <rFont val="MS Mincho"/>
        <family val="1"/>
        <charset val="128"/>
      </rPr>
      <t>万能ねぎ</t>
    </r>
  </si>
  <si>
    <r>
      <rPr>
        <b/>
        <sz val="9"/>
        <color rgb="FF993300"/>
        <rFont val="MS Mincho"/>
        <family val="1"/>
        <charset val="128"/>
      </rPr>
      <t>【午後おやつ】プリン(午後)</t>
    </r>
  </si>
  <si>
    <r>
      <rPr>
        <sz val="8"/>
        <color rgb="FF000000"/>
        <rFont val="MS Mincho"/>
        <family val="1"/>
        <charset val="128"/>
      </rPr>
      <t>プリン</t>
    </r>
  </si>
  <si>
    <r>
      <rPr>
        <b/>
        <sz val="9"/>
        <color rgb="FF993300"/>
        <rFont val="MS Mincho"/>
        <family val="1"/>
        <charset val="128"/>
      </rPr>
      <t>【午後おやつ】せんべい(午後)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</si>
  <si>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2026/09/18(</t>
    </r>
    <r>
      <rPr>
        <sz val="8"/>
        <color rgb="FF000000"/>
        <rFont val="MS Mincho"/>
        <family val="1"/>
        <charset val="128"/>
      </rPr>
      <t>金)</t>
    </r>
  </si>
  <si>
    <r>
      <rPr>
        <b/>
        <sz val="9"/>
        <color rgb="FF993300"/>
        <rFont val="MS Mincho"/>
        <family val="1"/>
        <charset val="128"/>
      </rPr>
      <t>【昼食】魚の南蛮漬</t>
    </r>
  </si>
  <si>
    <r>
      <rPr>
        <sz val="8"/>
        <color rgb="FF000000"/>
        <rFont val="MS Mincho"/>
        <family val="1"/>
        <charset val="128"/>
      </rPr>
      <t>メルルーサ</t>
    </r>
  </si>
  <si>
    <r>
      <rPr>
        <b/>
        <sz val="9"/>
        <color rgb="FF993300"/>
        <rFont val="MS Mincho"/>
        <family val="1"/>
        <charset val="128"/>
      </rPr>
      <t>【昼食】豆腐とワカメ味噌汁</t>
    </r>
  </si>
  <si>
    <r>
      <rPr>
        <b/>
        <sz val="9"/>
        <color rgb="FF993300"/>
        <rFont val="MS Mincho"/>
        <family val="1"/>
        <charset val="128"/>
      </rPr>
      <t>【午後おやつ】冷やしぜんざい</t>
    </r>
  </si>
  <si>
    <r>
      <rPr>
        <sz val="8"/>
        <color rgb="FF000000"/>
        <rFont val="MS Mincho"/>
        <family val="1"/>
        <charset val="128"/>
      </rPr>
      <t>あずき(乾)</t>
    </r>
  </si>
  <si>
    <r>
      <rPr>
        <sz val="8"/>
        <color rgb="FF000000"/>
        <rFont val="MS Mincho"/>
        <family val="1"/>
        <charset val="128"/>
      </rPr>
      <t>ざらめ糖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</si>
  <si>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2026/09/19(</t>
    </r>
    <r>
      <rPr>
        <sz val="8"/>
        <color rgb="FF000000"/>
        <rFont val="MS Mincho"/>
        <family val="1"/>
        <charset val="128"/>
      </rPr>
      <t>土)</t>
    </r>
  </si>
  <si>
    <r>
      <rPr>
        <b/>
        <sz val="9"/>
        <color rgb="FF993300"/>
        <rFont val="MS Mincho"/>
        <family val="1"/>
        <charset val="128"/>
      </rPr>
      <t>【昼食】ポンポコうどん</t>
    </r>
  </si>
  <si>
    <r>
      <rPr>
        <sz val="8"/>
        <color rgb="FF000000"/>
        <rFont val="MS Mincho"/>
        <family val="1"/>
        <charset val="128"/>
      </rPr>
      <t>ゆでうどん</t>
    </r>
  </si>
  <si>
    <r>
      <rPr>
        <sz val="8"/>
        <color rgb="FF000000"/>
        <rFont val="MS Mincho"/>
        <family val="1"/>
        <charset val="128"/>
      </rPr>
      <t>鶏ひき肉</t>
    </r>
  </si>
  <si>
    <r>
      <rPr>
        <sz val="8"/>
        <color rgb="FF000000"/>
        <rFont val="MS Mincho"/>
        <family val="1"/>
        <charset val="128"/>
      </rPr>
      <t>挽きわり納豆</t>
    </r>
  </si>
  <si>
    <r>
      <rPr>
        <sz val="8"/>
        <color rgb="FF000000"/>
        <rFont val="MS Mincho"/>
        <family val="1"/>
        <charset val="128"/>
      </rPr>
      <t>揚げ玉</t>
    </r>
  </si>
  <si>
    <r>
      <rPr>
        <sz val="8"/>
        <color rgb="FF000000"/>
        <rFont val="MS Mincho"/>
        <family val="1"/>
        <charset val="128"/>
      </rPr>
      <t>清酒・上撰</t>
    </r>
  </si>
  <si>
    <r>
      <rPr>
        <b/>
        <sz val="9"/>
        <color rgb="FF993300"/>
        <rFont val="MS Mincho"/>
        <family val="1"/>
        <charset val="128"/>
      </rPr>
      <t>【昼食】オレンジ(昼食)</t>
    </r>
  </si>
  <si>
    <r>
      <rPr>
        <b/>
        <sz val="9"/>
        <color rgb="FF993300"/>
        <rFont val="MS Mincho"/>
        <family val="1"/>
        <charset val="128"/>
      </rPr>
      <t>【午後おやつ】クリームパン(</t>
    </r>
    <r>
      <rPr>
        <b/>
        <sz val="8"/>
        <color rgb="FF993300"/>
        <rFont val="MS Mincho"/>
        <family val="1"/>
        <charset val="128"/>
      </rPr>
      <t>35g)</t>
    </r>
  </si>
  <si>
    <r>
      <rPr>
        <sz val="8"/>
        <color rgb="FF000000"/>
        <rFont val="MS Mincho"/>
        <family val="1"/>
        <charset val="128"/>
      </rPr>
      <t>クリームパン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</si>
  <si>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2026/09/24(</t>
    </r>
    <r>
      <rPr>
        <sz val="8"/>
        <color rgb="FF000000"/>
        <rFont val="MS Mincho"/>
        <family val="1"/>
        <charset val="128"/>
      </rPr>
      <t>木)</t>
    </r>
  </si>
  <si>
    <r>
      <rPr>
        <b/>
        <sz val="9"/>
        <color rgb="FF993300"/>
        <rFont val="MS Mincho"/>
        <family val="1"/>
        <charset val="128"/>
      </rPr>
      <t>【昼食】ハワイアンハンバーグ</t>
    </r>
  </si>
  <si>
    <r>
      <rPr>
        <sz val="8"/>
        <color rgb="FF000000"/>
        <rFont val="MS Mincho"/>
        <family val="1"/>
        <charset val="128"/>
      </rPr>
      <t>牛ひき肉</t>
    </r>
  </si>
  <si>
    <r>
      <rPr>
        <sz val="8"/>
        <color rgb="FF000000"/>
        <rFont val="MS Mincho"/>
        <family val="1"/>
        <charset val="128"/>
      </rPr>
      <t>パン粉</t>
    </r>
  </si>
  <si>
    <r>
      <rPr>
        <b/>
        <sz val="9"/>
        <color rgb="FF993300"/>
        <rFont val="MS Mincho"/>
        <family val="1"/>
        <charset val="128"/>
      </rPr>
      <t>【昼食】野菜スープ</t>
    </r>
  </si>
  <si>
    <r>
      <rPr>
        <b/>
        <sz val="9"/>
        <color rgb="FF993300"/>
        <rFont val="MS Mincho"/>
        <family val="1"/>
        <charset val="128"/>
      </rPr>
      <t>【午後おやつ】なし(午後)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</si>
  <si>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2026/09/25(</t>
    </r>
    <r>
      <rPr>
        <sz val="8"/>
        <color rgb="FF000000"/>
        <rFont val="MS Mincho"/>
        <family val="1"/>
        <charset val="128"/>
      </rPr>
      <t>金)</t>
    </r>
  </si>
  <si>
    <r>
      <rPr>
        <b/>
        <sz val="9"/>
        <color rgb="FF993300"/>
        <rFont val="MS Mincho"/>
        <family val="1"/>
        <charset val="128"/>
      </rPr>
      <t>【昼食】伴三糸</t>
    </r>
    <r>
      <rPr>
        <b/>
        <sz val="8"/>
        <color rgb="FF993300"/>
        <rFont val="MS Mincho"/>
        <family val="1"/>
        <charset val="128"/>
      </rPr>
      <t>1</t>
    </r>
  </si>
  <si>
    <r>
      <rPr>
        <sz val="8"/>
        <color rgb="FF000000"/>
        <rFont val="MS Mincho"/>
        <family val="1"/>
        <charset val="128"/>
      </rPr>
      <t>いりこだし汁</t>
    </r>
  </si>
  <si>
    <r>
      <rPr>
        <b/>
        <sz val="9"/>
        <color rgb="FF993300"/>
        <rFont val="MS Mincho"/>
        <family val="1"/>
        <charset val="128"/>
      </rPr>
      <t>【昼食】鶏レバー甘辛煮</t>
    </r>
  </si>
  <si>
    <r>
      <rPr>
        <b/>
        <sz val="9"/>
        <color rgb="FF993300"/>
        <rFont val="MS Mincho"/>
        <family val="1"/>
        <charset val="128"/>
      </rPr>
      <t>【午後おやつ】月見団子</t>
    </r>
  </si>
  <si>
    <r>
      <rPr>
        <sz val="8"/>
        <color rgb="FF000000"/>
        <rFont val="MS Mincho"/>
        <family val="1"/>
        <charset val="128"/>
      </rPr>
      <t>あずき(ゆで)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</si>
  <si>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2026/09/26(</t>
    </r>
    <r>
      <rPr>
        <sz val="8"/>
        <color rgb="FF000000"/>
        <rFont val="MS Mincho"/>
        <family val="1"/>
        <charset val="128"/>
      </rPr>
      <t>土)</t>
    </r>
  </si>
  <si>
    <r>
      <rPr>
        <b/>
        <sz val="9"/>
        <color rgb="FF993300"/>
        <rFont val="MS Mincho"/>
        <family val="1"/>
        <charset val="128"/>
      </rPr>
      <t>【昼食】なすのミートスパゲティー</t>
    </r>
  </si>
  <si>
    <r>
      <rPr>
        <sz val="8"/>
        <color rgb="FF000000"/>
        <rFont val="MS Mincho"/>
        <family val="1"/>
        <charset val="128"/>
      </rPr>
      <t>スパゲティー</t>
    </r>
  </si>
  <si>
    <r>
      <rPr>
        <b/>
        <sz val="9"/>
        <color rgb="FF993300"/>
        <rFont val="MS Mincho"/>
        <family val="1"/>
        <charset val="128"/>
      </rPr>
      <t>【昼食】わかめスープ(土曜)</t>
    </r>
  </si>
  <si>
    <r>
      <rPr>
        <b/>
        <sz val="9"/>
        <color rgb="FF993300"/>
        <rFont val="MS Mincho"/>
        <family val="1"/>
        <charset val="128"/>
      </rPr>
      <t>【午後おやつ】チョコレートパン</t>
    </r>
  </si>
  <si>
    <r>
      <rPr>
        <sz val="8"/>
        <color rgb="FF000000"/>
        <rFont val="MS Mincho"/>
        <family val="1"/>
        <charset val="128"/>
      </rPr>
      <t>チョコパン(薄皮タイプ)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</si>
  <si>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2026/09/28(</t>
    </r>
    <r>
      <rPr>
        <sz val="8"/>
        <color rgb="FF000000"/>
        <rFont val="MS Mincho"/>
        <family val="1"/>
        <charset val="128"/>
      </rPr>
      <t>月)</t>
    </r>
  </si>
  <si>
    <r>
      <rPr>
        <b/>
        <sz val="9"/>
        <color rgb="FF993300"/>
        <rFont val="MS Mincho"/>
        <family val="1"/>
        <charset val="128"/>
      </rPr>
      <t>【昼食】秋野菜カレー</t>
    </r>
  </si>
  <si>
    <r>
      <rPr>
        <b/>
        <sz val="9"/>
        <color rgb="FF993300"/>
        <rFont val="MS Mincho"/>
        <family val="1"/>
        <charset val="128"/>
      </rPr>
      <t>【昼食】海藻サラダ</t>
    </r>
  </si>
  <si>
    <r>
      <rPr>
        <b/>
        <sz val="9"/>
        <color rgb="FF993300"/>
        <rFont val="MS Mincho"/>
        <family val="1"/>
        <charset val="128"/>
      </rPr>
      <t>【午後おやつ】黄桃のヨーグルトかけ</t>
    </r>
  </si>
  <si>
    <r>
      <rPr>
        <sz val="8"/>
        <color rgb="FF000000"/>
        <rFont val="MS Mincho"/>
        <family val="1"/>
        <charset val="128"/>
      </rPr>
      <t>黄桃缶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</si>
  <si>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2026/09/29(</t>
    </r>
    <r>
      <rPr>
        <sz val="8"/>
        <color rgb="FF000000"/>
        <rFont val="MS Mincho"/>
        <family val="1"/>
        <charset val="128"/>
      </rPr>
      <t>火)</t>
    </r>
  </si>
  <si>
    <r>
      <rPr>
        <b/>
        <sz val="9"/>
        <color rgb="FF993300"/>
        <rFont val="MS Mincho"/>
        <family val="1"/>
        <charset val="128"/>
      </rPr>
      <t>【午前おやつ】オレンジ(午前)</t>
    </r>
  </si>
  <si>
    <r>
      <rPr>
        <b/>
        <sz val="9"/>
        <color rgb="FF993300"/>
        <rFont val="MS Mincho"/>
        <family val="1"/>
        <charset val="128"/>
      </rPr>
      <t>【午前おやつ】チーズ(午前)</t>
    </r>
  </si>
  <si>
    <r>
      <rPr>
        <b/>
        <sz val="9"/>
        <color rgb="FF993300"/>
        <rFont val="MS Mincho"/>
        <family val="1"/>
        <charset val="128"/>
      </rPr>
      <t>【昼食】魚の照焼き</t>
    </r>
  </si>
  <si>
    <r>
      <rPr>
        <sz val="8"/>
        <color rgb="FF000000"/>
        <rFont val="MS Mincho"/>
        <family val="1"/>
        <charset val="128"/>
      </rPr>
      <t>ぶり</t>
    </r>
  </si>
  <si>
    <r>
      <rPr>
        <b/>
        <sz val="9"/>
        <color rgb="FF993300"/>
        <rFont val="MS Mincho"/>
        <family val="1"/>
        <charset val="128"/>
      </rPr>
      <t>【昼食】にぎやか味噌汁</t>
    </r>
  </si>
  <si>
    <r>
      <rPr>
        <b/>
        <sz val="9"/>
        <color rgb="FF993300"/>
        <rFont val="MS Mincho"/>
        <family val="1"/>
        <charset val="128"/>
      </rPr>
      <t>【午後おやつ】じゃこと菜っ葉のおにぎり</t>
    </r>
  </si>
  <si>
    <r>
      <rPr>
        <sz val="6"/>
        <color rgb="FF000000"/>
        <rFont val="MS Mincho"/>
        <family val="1"/>
        <charset val="128"/>
      </rPr>
      <t>様式</t>
    </r>
    <r>
      <rPr>
        <sz val="6"/>
        <color rgb="FF000000"/>
        <rFont val="Times New Roman"/>
      </rPr>
      <t xml:space="preserve">F214 </t>
    </r>
    <r>
      <rPr>
        <b/>
        <sz val="10"/>
        <color rgb="FF000000"/>
        <rFont val="Times New Roman"/>
      </rPr>
      <t xml:space="preserve">献立表 及び 給食日誌                                   </t>
    </r>
    <r>
      <rPr>
        <b/>
        <sz val="9"/>
        <color rgb="FF000000"/>
        <rFont val="MS Mincho"/>
        <family val="1"/>
        <charset val="128"/>
      </rPr>
      <t xml:space="preserve">串間市役所(一般) </t>
    </r>
    <r>
      <rPr>
        <sz val="9"/>
        <color rgb="FF000000"/>
        <rFont val="MS Mincho"/>
        <family val="1"/>
        <charset val="128"/>
      </rPr>
      <t>2026/09/30(</t>
    </r>
    <r>
      <rPr>
        <sz val="8"/>
        <color rgb="FF000000"/>
        <rFont val="MS Mincho"/>
        <family val="1"/>
        <charset val="128"/>
      </rPr>
      <t>水)</t>
    </r>
  </si>
  <si>
    <r>
      <rPr>
        <b/>
        <sz val="9"/>
        <color rgb="FF993300"/>
        <rFont val="MS Mincho"/>
        <family val="1"/>
        <charset val="128"/>
      </rPr>
      <t>【昼食】いそ煮</t>
    </r>
  </si>
  <si>
    <r>
      <rPr>
        <sz val="8"/>
        <color rgb="FF000000"/>
        <rFont val="MS Mincho"/>
        <family val="1"/>
        <charset val="128"/>
      </rPr>
      <t>だいず(乾)</t>
    </r>
  </si>
  <si>
    <r>
      <rPr>
        <sz val="8"/>
        <color rgb="FF000000"/>
        <rFont val="MS Mincho"/>
        <family val="1"/>
        <charset val="128"/>
      </rPr>
      <t>ひじき</t>
    </r>
  </si>
  <si>
    <r>
      <rPr>
        <sz val="8"/>
        <color rgb="FF000000"/>
        <rFont val="MS Mincho"/>
        <family val="1"/>
        <charset val="128"/>
      </rPr>
      <t>ちくわ</t>
    </r>
  </si>
  <si>
    <r>
      <rPr>
        <b/>
        <sz val="9"/>
        <color rgb="FF993300"/>
        <rFont val="MS Mincho"/>
        <family val="1"/>
        <charset val="128"/>
      </rPr>
      <t>【昼食】なめこのみそ汁</t>
    </r>
  </si>
  <si>
    <r>
      <rPr>
        <sz val="8"/>
        <color rgb="FF000000"/>
        <rFont val="MS Mincho"/>
        <family val="1"/>
        <charset val="128"/>
      </rPr>
      <t>なめこ</t>
    </r>
  </si>
  <si>
    <t>中 期</t>
  </si>
  <si>
    <t>以上</t>
  </si>
  <si>
    <t>乳児(０才)</t>
  </si>
  <si>
    <t xml:space="preserve">
 □温度    ℃
 □冷蔵庫  ℃
 □冷凍庫  ℃
 □湿度    ％
 □中心温度  ℃
 □配膳温度  ℃</t>
    <phoneticPr fontId="16"/>
  </si>
  <si>
    <t>担当者記録</t>
  </si>
  <si>
    <t xml:space="preserve">
 □温度    ℃
 □冷蔵庫  ℃
 □冷凍庫  ℃
 □湿度    ％
 □中心温度  ℃
 □配膳温度  ℃</t>
  </si>
  <si>
    <t>残 菜</t>
  </si>
  <si>
    <t>( 多 無 少 )</t>
  </si>
  <si>
    <t>離乳食記録</t>
  </si>
  <si>
    <t>検食者記録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</si>
</sst>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);[Red]\(0.0\)"/>
  </numFmts>
  <fonts count="19">
    <font>
      <sz val="10"/>
      <name val="Arial"/>
    </font>
    <font>
      <sz val="10"/>
      <name val="Arial"/>
    </font>
    <font>
      <sz val="6"/>
      <color rgb="FF000000"/>
      <name val="MS Mincho"/>
      <family val="1"/>
      <charset val="128"/>
    </font>
    <font>
      <sz val="6"/>
      <color rgb="FF000000"/>
      <name val="Times New Roman"/>
    </font>
    <font>
      <b/>
      <sz val="10"/>
      <color rgb="FF000000"/>
      <name val="Times New Roman"/>
    </font>
    <font>
      <b/>
      <sz val="9"/>
      <color rgb="FF000000"/>
      <name val="MS Mincho"/>
      <family val="1"/>
      <charset val="128"/>
    </font>
    <font>
      <sz val="9"/>
      <color rgb="FF000000"/>
      <name val="MS Mincho"/>
      <family val="1"/>
      <charset val="128"/>
    </font>
    <font>
      <sz val="8"/>
      <color rgb="FF000000"/>
      <name val="MS Mincho"/>
      <family val="1"/>
      <charset val="128"/>
    </font>
    <font>
      <sz val="7"/>
      <color rgb="FF000000"/>
      <name val="MS Mincho"/>
      <family val="1"/>
      <charset val="128"/>
    </font>
    <font>
      <sz val="8"/>
      <color rgb="FF000000"/>
      <name val="MS Mincho"/>
      <family val="1"/>
      <charset val="128"/>
    </font>
    <font>
      <sz val="6"/>
      <color rgb="FF000000"/>
      <name val="MS Mincho"/>
      <family val="1"/>
      <charset val="128"/>
    </font>
    <font>
      <sz val="10"/>
      <color rgb="FF000000"/>
      <name val="Times New Roman"/>
    </font>
    <font>
      <b/>
      <sz val="9"/>
      <color rgb="FF993300"/>
      <name val="MS Mincho"/>
      <family val="1"/>
      <charset val="128"/>
    </font>
    <font>
      <vertAlign val="subscript"/>
      <sz val="6"/>
      <color rgb="FF000000"/>
      <name val="MS Mincho"/>
      <family val="1"/>
      <charset val="128"/>
    </font>
    <font>
      <b/>
      <sz val="9"/>
      <color rgb="FF993300"/>
      <name val="MS Mincho"/>
      <family val="1"/>
      <charset val="128"/>
    </font>
    <font>
      <b/>
      <sz val="8"/>
      <color rgb="FF993300"/>
      <name val="MS Mincho"/>
      <family val="1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  <bgColor indexed="64"/>
      </patternFill>
    </fill>
  </fills>
  <borders count="15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8" fillId="0" borderId="5" xfId="0" applyFont="1" applyBorder="1" applyAlignment="1">
      <alignment horizontal="left" indent="1"/>
    </xf>
    <xf numFmtId="0" fontId="8" fillId="0" borderId="6" xfId="0" applyFont="1" applyBorder="1" applyAlignment="1">
      <alignment horizontal="center"/>
    </xf>
    <xf numFmtId="0" fontId="1" fillId="0" borderId="27" xfId="0" applyFont="1" applyBorder="1" applyAlignment="1">
      <alignment horizontal="left" vertical="top" indent="1"/>
    </xf>
    <xf numFmtId="0" fontId="1" fillId="0" borderId="28" xfId="0" applyFont="1" applyBorder="1" applyAlignment="1">
      <alignment horizontal="left" vertical="top" indent="1"/>
    </xf>
    <xf numFmtId="0" fontId="1" fillId="0" borderId="31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center" wrapText="1" indent="2"/>
    </xf>
    <xf numFmtId="0" fontId="10" fillId="0" borderId="43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left" vertical="top" indent="1"/>
    </xf>
    <xf numFmtId="1" fontId="11" fillId="0" borderId="52" xfId="0" applyNumberFormat="1" applyFont="1" applyBorder="1" applyAlignment="1">
      <alignment horizontal="right"/>
    </xf>
    <xf numFmtId="0" fontId="10" fillId="0" borderId="81" xfId="0" applyFont="1" applyBorder="1" applyAlignment="1">
      <alignment horizontal="left" indent="1"/>
    </xf>
    <xf numFmtId="0" fontId="10" fillId="0" borderId="82" xfId="0" applyFont="1" applyBorder="1" applyAlignment="1">
      <alignment horizontal="right"/>
    </xf>
    <xf numFmtId="0" fontId="1" fillId="0" borderId="91" xfId="0" applyFont="1" applyBorder="1" applyAlignment="1">
      <alignment horizontal="left" vertical="top"/>
    </xf>
    <xf numFmtId="0" fontId="1" fillId="0" borderId="106" xfId="0" applyFont="1" applyBorder="1" applyAlignment="1">
      <alignment horizontal="left" vertical="top"/>
    </xf>
    <xf numFmtId="0" fontId="1" fillId="0" borderId="107" xfId="0" applyFont="1" applyBorder="1" applyAlignment="1">
      <alignment horizontal="left" vertical="top"/>
    </xf>
    <xf numFmtId="0" fontId="1" fillId="0" borderId="109" xfId="0" applyFont="1" applyBorder="1" applyAlignment="1">
      <alignment horizontal="left" vertical="top"/>
    </xf>
    <xf numFmtId="0" fontId="1" fillId="0" borderId="110" xfId="0" applyFont="1" applyBorder="1" applyAlignment="1">
      <alignment horizontal="left" vertical="top"/>
    </xf>
    <xf numFmtId="0" fontId="1" fillId="0" borderId="111" xfId="0" applyFont="1" applyBorder="1" applyAlignment="1">
      <alignment horizontal="left" vertical="top"/>
    </xf>
    <xf numFmtId="176" fontId="11" fillId="0" borderId="118" xfId="0" applyNumberFormat="1" applyFont="1" applyBorder="1" applyAlignment="1">
      <alignment horizontal="right"/>
    </xf>
    <xf numFmtId="0" fontId="10" fillId="0" borderId="130" xfId="0" applyFont="1" applyBorder="1" applyAlignment="1">
      <alignment horizontal="left" vertical="center" wrapText="1" indent="1"/>
    </xf>
    <xf numFmtId="0" fontId="10" fillId="0" borderId="131" xfId="0" applyFont="1" applyBorder="1" applyAlignment="1">
      <alignment horizontal="center" vertical="top" wrapText="1"/>
    </xf>
    <xf numFmtId="0" fontId="1" fillId="0" borderId="133" xfId="0" applyFont="1" applyBorder="1" applyAlignment="1">
      <alignment horizontal="left" vertical="top"/>
    </xf>
    <xf numFmtId="0" fontId="1" fillId="0" borderId="138" xfId="0" applyFont="1" applyBorder="1" applyAlignment="1">
      <alignment horizontal="left" vertical="top" indent="1"/>
    </xf>
    <xf numFmtId="0" fontId="1" fillId="0" borderId="141" xfId="0" applyFont="1" applyBorder="1" applyAlignment="1">
      <alignment horizontal="left" vertical="top" indent="1"/>
    </xf>
    <xf numFmtId="0" fontId="10" fillId="0" borderId="142" xfId="0" applyFont="1" applyBorder="1" applyAlignment="1">
      <alignment horizontal="center"/>
    </xf>
    <xf numFmtId="0" fontId="10" fillId="0" borderId="143" xfId="0" applyFont="1" applyBorder="1" applyAlignment="1">
      <alignment horizontal="right"/>
    </xf>
    <xf numFmtId="0" fontId="1" fillId="0" borderId="144" xfId="0" applyFont="1" applyBorder="1" applyAlignment="1">
      <alignment horizontal="left" vertical="top" indent="1"/>
    </xf>
    <xf numFmtId="0" fontId="1" fillId="0" borderId="150" xfId="0" applyFont="1" applyBorder="1" applyAlignment="1">
      <alignment horizontal="left" vertical="top" inden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11" fillId="0" borderId="93" xfId="0" applyNumberFormat="1" applyFont="1" applyBorder="1" applyAlignment="1">
      <alignment horizontal="right" indent="1"/>
    </xf>
    <xf numFmtId="176" fontId="11" fillId="0" borderId="95" xfId="0" applyNumberFormat="1" applyFont="1" applyBorder="1" applyAlignment="1">
      <alignment horizontal="right"/>
    </xf>
    <xf numFmtId="176" fontId="11" fillId="0" borderId="99" xfId="0" applyNumberFormat="1" applyFont="1" applyBorder="1" applyAlignment="1">
      <alignment horizontal="right"/>
    </xf>
    <xf numFmtId="176" fontId="11" fillId="0" borderId="155" xfId="0" applyNumberFormat="1" applyFont="1" applyBorder="1" applyAlignment="1">
      <alignment horizontal="right" indent="2"/>
    </xf>
    <xf numFmtId="0" fontId="1" fillId="0" borderId="51" xfId="0" applyFont="1" applyBorder="1" applyAlignment="1">
      <alignment horizontal="right" vertical="top" indent="1"/>
    </xf>
    <xf numFmtId="176" fontId="1" fillId="0" borderId="51" xfId="0" applyNumberFormat="1" applyFont="1" applyBorder="1" applyAlignment="1">
      <alignment horizontal="right" vertical="top" indent="1"/>
    </xf>
    <xf numFmtId="176" fontId="11" fillId="0" borderId="94" xfId="0" applyNumberFormat="1" applyFont="1" applyBorder="1" applyAlignment="1">
      <alignment horizontal="right"/>
    </xf>
    <xf numFmtId="176" fontId="11" fillId="0" borderId="116" xfId="0" applyNumberFormat="1" applyFont="1" applyBorder="1" applyAlignment="1">
      <alignment horizontal="right"/>
    </xf>
    <xf numFmtId="176" fontId="11" fillId="0" borderId="117" xfId="0" applyNumberFormat="1" applyFont="1" applyBorder="1" applyAlignment="1">
      <alignment horizontal="right"/>
    </xf>
    <xf numFmtId="0" fontId="1" fillId="3" borderId="2" xfId="0" applyFont="1" applyFill="1" applyBorder="1" applyAlignment="1">
      <alignment vertical="top"/>
    </xf>
    <xf numFmtId="0" fontId="8" fillId="0" borderId="5" xfId="0" applyFont="1" applyBorder="1" applyAlignment="1">
      <alignment horizontal="center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1" fontId="3" fillId="0" borderId="119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0" fillId="0" borderId="122" xfId="0" applyFont="1" applyBorder="1" applyAlignment="1">
      <alignment horizontal="center" vertical="top"/>
    </xf>
    <xf numFmtId="0" fontId="1" fillId="0" borderId="123" xfId="0" applyFont="1" applyBorder="1" applyAlignment="1">
      <alignment horizontal="center" vertical="top"/>
    </xf>
    <xf numFmtId="0" fontId="1" fillId="0" borderId="108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0" fillId="0" borderId="13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132" xfId="0" applyFont="1" applyBorder="1" applyAlignment="1">
      <alignment horizontal="center" vertical="top"/>
    </xf>
    <xf numFmtId="0" fontId="1" fillId="0" borderId="110" xfId="0" applyFont="1" applyBorder="1" applyAlignment="1">
      <alignment horizontal="center" vertical="top"/>
    </xf>
    <xf numFmtId="0" fontId="10" fillId="0" borderId="4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right" vertical="top"/>
    </xf>
    <xf numFmtId="176" fontId="1" fillId="2" borderId="2" xfId="0" applyNumberFormat="1" applyFont="1" applyFill="1" applyBorder="1" applyAlignment="1">
      <alignment horizontal="right" vertical="top"/>
    </xf>
    <xf numFmtId="0" fontId="1" fillId="0" borderId="90" xfId="0" applyFont="1" applyBorder="1" applyAlignment="1">
      <alignment horizontal="left" vertical="top"/>
    </xf>
    <xf numFmtId="0" fontId="1" fillId="0" borderId="98" xfId="0" applyFont="1" applyBorder="1" applyAlignment="1">
      <alignment horizontal="left" vertical="top"/>
    </xf>
    <xf numFmtId="0" fontId="1" fillId="0" borderId="91" xfId="0" applyFont="1" applyBorder="1" applyAlignment="1">
      <alignment horizontal="left" vertical="top"/>
    </xf>
    <xf numFmtId="0" fontId="1" fillId="0" borderId="88" xfId="0" applyFont="1" applyBorder="1" applyAlignment="1">
      <alignment horizontal="right" vertical="top" indent="2"/>
    </xf>
    <xf numFmtId="0" fontId="1" fillId="0" borderId="89" xfId="0" applyFont="1" applyBorder="1" applyAlignment="1">
      <alignment horizontal="right" vertical="top" indent="2"/>
    </xf>
    <xf numFmtId="0" fontId="7" fillId="0" borderId="25" xfId="0" applyFont="1" applyBorder="1" applyAlignment="1">
      <alignment horizontal="left" indent="2"/>
    </xf>
    <xf numFmtId="0" fontId="7" fillId="0" borderId="26" xfId="0" applyFont="1" applyBorder="1" applyAlignment="1">
      <alignment horizontal="left" indent="2"/>
    </xf>
    <xf numFmtId="0" fontId="1" fillId="0" borderId="106" xfId="0" applyFont="1" applyBorder="1" applyAlignment="1">
      <alignment horizontal="left" vertical="top"/>
    </xf>
    <xf numFmtId="0" fontId="1" fillId="0" borderId="107" xfId="0" applyFont="1" applyBorder="1" applyAlignment="1">
      <alignment horizontal="left" vertical="top"/>
    </xf>
    <xf numFmtId="0" fontId="1" fillId="0" borderId="108" xfId="0" applyFont="1" applyBorder="1" applyAlignment="1">
      <alignment horizontal="left" vertical="top"/>
    </xf>
    <xf numFmtId="0" fontId="1" fillId="0" borderId="109" xfId="0" applyFont="1" applyBorder="1" applyAlignment="1">
      <alignment horizontal="left" vertical="top"/>
    </xf>
    <xf numFmtId="0" fontId="1" fillId="0" borderId="110" xfId="0" applyFont="1" applyBorder="1" applyAlignment="1">
      <alignment horizontal="left" vertical="top"/>
    </xf>
    <xf numFmtId="0" fontId="1" fillId="0" borderId="111" xfId="0" applyFont="1" applyBorder="1" applyAlignment="1">
      <alignment horizontal="left" vertical="top"/>
    </xf>
    <xf numFmtId="0" fontId="12" fillId="0" borderId="85" xfId="0" applyFont="1" applyBorder="1" applyAlignment="1">
      <alignment horizontal="left"/>
    </xf>
    <xf numFmtId="0" fontId="12" fillId="0" borderId="86" xfId="0" applyFont="1" applyBorder="1" applyAlignment="1">
      <alignment horizontal="left"/>
    </xf>
    <xf numFmtId="0" fontId="12" fillId="0" borderId="87" xfId="0" applyFont="1" applyBorder="1" applyAlignment="1">
      <alignment horizontal="left"/>
    </xf>
    <xf numFmtId="0" fontId="7" fillId="0" borderId="92" xfId="0" applyFont="1" applyBorder="1" applyAlignment="1">
      <alignment horizontal="left" indent="2"/>
    </xf>
    <xf numFmtId="176" fontId="11" fillId="0" borderId="96" xfId="0" applyNumberFormat="1" applyFont="1" applyBorder="1" applyAlignment="1">
      <alignment horizontal="right"/>
    </xf>
    <xf numFmtId="176" fontId="11" fillId="0" borderId="97" xfId="0" applyNumberFormat="1" applyFont="1" applyBorder="1" applyAlignment="1">
      <alignment horizontal="right"/>
    </xf>
    <xf numFmtId="0" fontId="7" fillId="0" borderId="100" xfId="0" applyFont="1" applyBorder="1" applyAlignment="1">
      <alignment horizontal="center"/>
    </xf>
    <xf numFmtId="0" fontId="7" fillId="0" borderId="101" xfId="0" applyFont="1" applyBorder="1" applyAlignment="1">
      <alignment horizontal="center"/>
    </xf>
    <xf numFmtId="0" fontId="9" fillId="0" borderId="102" xfId="0" applyFont="1" applyBorder="1" applyAlignment="1">
      <alignment horizontal="left" vertical="center" indent="1"/>
    </xf>
    <xf numFmtId="0" fontId="9" fillId="0" borderId="103" xfId="0" applyFont="1" applyBorder="1" applyAlignment="1">
      <alignment horizontal="left" vertical="center" indent="1"/>
    </xf>
    <xf numFmtId="0" fontId="9" fillId="0" borderId="104" xfId="0" applyFont="1" applyBorder="1" applyAlignment="1">
      <alignment horizontal="left" vertical="center" indent="1"/>
    </xf>
    <xf numFmtId="0" fontId="9" fillId="0" borderId="105" xfId="0" applyFont="1" applyBorder="1" applyAlignment="1">
      <alignment horizontal="left" vertical="center" indent="1"/>
    </xf>
    <xf numFmtId="0" fontId="1" fillId="0" borderId="138" xfId="0" applyFont="1" applyBorder="1" applyAlignment="1">
      <alignment horizontal="left" vertical="top" indent="1"/>
    </xf>
    <xf numFmtId="0" fontId="1" fillId="0" borderId="144" xfId="0" applyFont="1" applyBorder="1" applyAlignment="1">
      <alignment horizontal="left" vertical="top" indent="1"/>
    </xf>
    <xf numFmtId="0" fontId="1" fillId="0" borderId="55" xfId="0" applyFont="1" applyBorder="1" applyAlignment="1">
      <alignment horizontal="left" vertical="top" indent="1"/>
    </xf>
    <xf numFmtId="0" fontId="1" fillId="0" borderId="150" xfId="0" applyFont="1" applyBorder="1" applyAlignment="1">
      <alignment horizontal="left" vertical="top" indent="1"/>
    </xf>
    <xf numFmtId="0" fontId="2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23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left" vertical="top" indent="1"/>
    </xf>
    <xf numFmtId="0" fontId="1" fillId="0" borderId="28" xfId="0" applyFont="1" applyBorder="1" applyAlignment="1">
      <alignment horizontal="left" vertical="top" indent="1"/>
    </xf>
    <xf numFmtId="0" fontId="1" fillId="0" borderId="29" xfId="0" applyFont="1" applyBorder="1" applyAlignment="1">
      <alignment horizontal="left" vertical="top" indent="1"/>
    </xf>
    <xf numFmtId="0" fontId="1" fillId="0" borderId="30" xfId="0" applyFont="1" applyBorder="1" applyAlignment="1">
      <alignment horizontal="left" vertical="top" indent="1"/>
    </xf>
    <xf numFmtId="0" fontId="1" fillId="0" borderId="33" xfId="0" applyFont="1" applyBorder="1" applyAlignment="1">
      <alignment horizontal="left" vertical="top" indent="1"/>
    </xf>
    <xf numFmtId="0" fontId="1" fillId="0" borderId="34" xfId="0" applyFont="1" applyBorder="1" applyAlignment="1">
      <alignment horizontal="left" vertical="top" indent="1"/>
    </xf>
    <xf numFmtId="0" fontId="1" fillId="0" borderId="31" xfId="0" applyFont="1" applyBorder="1" applyAlignment="1">
      <alignment horizontal="left" vertical="top"/>
    </xf>
    <xf numFmtId="0" fontId="1" fillId="0" borderId="32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right"/>
    </xf>
    <xf numFmtId="1" fontId="11" fillId="0" borderId="54" xfId="0" applyNumberFormat="1" applyFont="1" applyBorder="1" applyAlignment="1">
      <alignment horizontal="right"/>
    </xf>
    <xf numFmtId="0" fontId="1" fillId="0" borderId="56" xfId="0" applyFont="1" applyBorder="1" applyAlignment="1">
      <alignment horizontal="left" vertical="top" indent="1"/>
    </xf>
    <xf numFmtId="0" fontId="7" fillId="0" borderId="57" xfId="0" applyFont="1" applyBorder="1" applyAlignment="1">
      <alignment horizontal="left" vertical="center" indent="1"/>
    </xf>
    <xf numFmtId="0" fontId="7" fillId="0" borderId="58" xfId="0" applyFont="1" applyBorder="1" applyAlignment="1">
      <alignment horizontal="left" vertical="center" indent="1"/>
    </xf>
    <xf numFmtId="0" fontId="7" fillId="0" borderId="59" xfId="0" applyFont="1" applyBorder="1" applyAlignment="1">
      <alignment horizontal="left" vertical="center" indent="1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0" fillId="0" borderId="62" xfId="0" applyFont="1" applyBorder="1" applyAlignment="1">
      <alignment horizontal="center"/>
    </xf>
    <xf numFmtId="0" fontId="10" fillId="0" borderId="63" xfId="0" applyFont="1" applyBorder="1" applyAlignment="1">
      <alignment horizontal="center"/>
    </xf>
    <xf numFmtId="0" fontId="10" fillId="0" borderId="64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66" xfId="0" applyFont="1" applyBorder="1" applyAlignment="1">
      <alignment horizontal="left" vertical="center" indent="2"/>
    </xf>
    <xf numFmtId="0" fontId="10" fillId="0" borderId="67" xfId="0" applyFont="1" applyBorder="1" applyAlignment="1">
      <alignment horizontal="left" vertical="center" indent="2"/>
    </xf>
    <xf numFmtId="0" fontId="10" fillId="0" borderId="68" xfId="0" applyFont="1" applyBorder="1" applyAlignment="1">
      <alignment horizontal="left" vertical="center" indent="2"/>
    </xf>
    <xf numFmtId="0" fontId="10" fillId="0" borderId="69" xfId="0" applyFont="1" applyBorder="1" applyAlignment="1">
      <alignment horizontal="left" vertical="center" indent="2"/>
    </xf>
    <xf numFmtId="0" fontId="10" fillId="0" borderId="70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/>
    </xf>
    <xf numFmtId="0" fontId="10" fillId="0" borderId="80" xfId="0" applyFont="1" applyBorder="1" applyAlignment="1">
      <alignment horizontal="center"/>
    </xf>
    <xf numFmtId="0" fontId="10" fillId="0" borderId="83" xfId="0" applyFont="1" applyBorder="1" applyAlignment="1">
      <alignment horizontal="left" indent="3"/>
    </xf>
    <xf numFmtId="0" fontId="10" fillId="0" borderId="84" xfId="0" applyFont="1" applyBorder="1" applyAlignment="1">
      <alignment horizontal="left" indent="3"/>
    </xf>
    <xf numFmtId="0" fontId="17" fillId="3" borderId="156" xfId="0" applyFont="1" applyFill="1" applyBorder="1" applyAlignment="1">
      <alignment horizontal="right" vertical="top" indent="2"/>
    </xf>
    <xf numFmtId="0" fontId="17" fillId="3" borderId="157" xfId="0" applyFont="1" applyFill="1" applyBorder="1" applyAlignment="1">
      <alignment horizontal="right" vertical="top" indent="2"/>
    </xf>
    <xf numFmtId="177" fontId="18" fillId="3" borderId="156" xfId="0" applyNumberFormat="1" applyFont="1" applyFill="1" applyBorder="1" applyAlignment="1">
      <alignment horizontal="right"/>
    </xf>
    <xf numFmtId="177" fontId="18" fillId="3" borderId="157" xfId="0" applyNumberFormat="1" applyFont="1" applyFill="1" applyBorder="1" applyAlignment="1">
      <alignment horizontal="right"/>
    </xf>
    <xf numFmtId="0" fontId="7" fillId="0" borderId="112" xfId="0" applyFont="1" applyBorder="1" applyAlignment="1">
      <alignment horizontal="left" vertical="top"/>
    </xf>
    <xf numFmtId="0" fontId="7" fillId="0" borderId="113" xfId="0" applyFont="1" applyBorder="1" applyAlignment="1">
      <alignment horizontal="left" vertical="top"/>
    </xf>
    <xf numFmtId="0" fontId="9" fillId="0" borderId="114" xfId="0" applyFont="1" applyBorder="1" applyAlignment="1">
      <alignment horizontal="left"/>
    </xf>
    <xf numFmtId="0" fontId="9" fillId="0" borderId="115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3" borderId="126" xfId="0" applyFont="1" applyFill="1" applyBorder="1" applyAlignment="1">
      <alignment horizontal="left" vertical="top" wrapText="1"/>
    </xf>
    <xf numFmtId="0" fontId="8" fillId="3" borderId="127" xfId="0" applyFont="1" applyFill="1" applyBorder="1" applyAlignment="1">
      <alignment horizontal="left" vertical="top" wrapText="1"/>
    </xf>
    <xf numFmtId="0" fontId="8" fillId="3" borderId="145" xfId="0" applyFont="1" applyFill="1" applyBorder="1" applyAlignment="1">
      <alignment horizontal="left" vertical="top" wrapText="1"/>
    </xf>
    <xf numFmtId="0" fontId="8" fillId="3" borderId="146" xfId="0" applyFont="1" applyFill="1" applyBorder="1" applyAlignment="1">
      <alignment horizontal="left" vertical="top" wrapText="1"/>
    </xf>
    <xf numFmtId="0" fontId="8" fillId="3" borderId="110" xfId="0" applyFont="1" applyFill="1" applyBorder="1" applyAlignment="1">
      <alignment horizontal="left" vertical="top" wrapText="1"/>
    </xf>
    <xf numFmtId="0" fontId="8" fillId="3" borderId="125" xfId="0" applyFont="1" applyFill="1" applyBorder="1" applyAlignment="1">
      <alignment horizontal="left" vertical="top" wrapText="1"/>
    </xf>
    <xf numFmtId="0" fontId="14" fillId="0" borderId="147" xfId="0" applyFont="1" applyBorder="1" applyAlignment="1">
      <alignment horizontal="left"/>
    </xf>
    <xf numFmtId="0" fontId="14" fillId="0" borderId="148" xfId="0" applyFont="1" applyBorder="1" applyAlignment="1">
      <alignment horizontal="left"/>
    </xf>
    <xf numFmtId="0" fontId="14" fillId="0" borderId="149" xfId="0" applyFont="1" applyBorder="1" applyAlignment="1">
      <alignment horizontal="left"/>
    </xf>
    <xf numFmtId="0" fontId="8" fillId="0" borderId="136" xfId="0" applyFont="1" applyBorder="1" applyAlignment="1">
      <alignment horizontal="left"/>
    </xf>
    <xf numFmtId="0" fontId="8" fillId="0" borderId="137" xfId="0" applyFont="1" applyBorder="1" applyAlignment="1">
      <alignment horizontal="left"/>
    </xf>
    <xf numFmtId="0" fontId="8" fillId="0" borderId="145" xfId="0" applyFont="1" applyBorder="1" applyAlignment="1">
      <alignment horizontal="left" vertical="top"/>
    </xf>
    <xf numFmtId="0" fontId="8" fillId="0" borderId="146" xfId="0" applyFont="1" applyBorder="1" applyAlignment="1">
      <alignment horizontal="left" vertical="top"/>
    </xf>
    <xf numFmtId="0" fontId="7" fillId="0" borderId="139" xfId="0" applyFont="1" applyBorder="1" applyAlignment="1">
      <alignment horizontal="left" indent="1"/>
    </xf>
    <xf numFmtId="0" fontId="7" fillId="0" borderId="140" xfId="0" applyFont="1" applyBorder="1" applyAlignment="1">
      <alignment horizontal="left" inden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" fillId="0" borderId="120" xfId="0" applyFont="1" applyBorder="1" applyAlignment="1">
      <alignment horizontal="center" vertical="top"/>
    </xf>
    <xf numFmtId="0" fontId="1" fillId="0" borderId="121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7" fillId="0" borderId="124" xfId="0" applyFont="1" applyBorder="1" applyAlignment="1">
      <alignment horizontal="center" vertical="top"/>
    </xf>
    <xf numFmtId="0" fontId="7" fillId="0" borderId="125" xfId="0" applyFont="1" applyBorder="1" applyAlignment="1">
      <alignment horizontal="center" vertical="top"/>
    </xf>
    <xf numFmtId="0" fontId="8" fillId="0" borderId="126" xfId="0" applyFont="1" applyBorder="1" applyAlignment="1">
      <alignment horizontal="left" vertical="center" wrapText="1"/>
    </xf>
    <xf numFmtId="0" fontId="8" fillId="0" borderId="127" xfId="0" applyFont="1" applyBorder="1" applyAlignment="1">
      <alignment horizontal="left" vertical="center" wrapText="1"/>
    </xf>
    <xf numFmtId="0" fontId="8" fillId="0" borderId="128" xfId="0" applyFont="1" applyBorder="1" applyAlignment="1">
      <alignment horizontal="left" vertical="center" wrapText="1"/>
    </xf>
    <xf numFmtId="0" fontId="8" fillId="0" borderId="1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134" xfId="0" applyFont="1" applyBorder="1" applyAlignment="1">
      <alignment horizontal="left" vertical="top" indent="4"/>
    </xf>
    <xf numFmtId="0" fontId="1" fillId="0" borderId="135" xfId="0" applyFont="1" applyBorder="1" applyAlignment="1">
      <alignment horizontal="left" vertical="top" indent="4"/>
    </xf>
    <xf numFmtId="176" fontId="11" fillId="0" borderId="153" xfId="0" applyNumberFormat="1" applyFont="1" applyBorder="1" applyAlignment="1">
      <alignment horizontal="right"/>
    </xf>
    <xf numFmtId="176" fontId="11" fillId="0" borderId="154" xfId="0" applyNumberFormat="1" applyFont="1" applyBorder="1" applyAlignment="1">
      <alignment horizontal="right"/>
    </xf>
    <xf numFmtId="0" fontId="8" fillId="0" borderId="151" xfId="0" applyFont="1" applyBorder="1" applyAlignment="1">
      <alignment horizontal="center"/>
    </xf>
    <xf numFmtId="0" fontId="8" fillId="0" borderId="152" xfId="0" applyFont="1" applyBorder="1" applyAlignment="1">
      <alignment horizontal="center"/>
    </xf>
    <xf numFmtId="0" fontId="10" fillId="0" borderId="156" xfId="0" applyFont="1" applyBorder="1" applyAlignment="1">
      <alignment horizontal="justify"/>
    </xf>
    <xf numFmtId="0" fontId="10" fillId="0" borderId="157" xfId="0" applyFont="1" applyBorder="1" applyAlignment="1">
      <alignment horizontal="justify"/>
    </xf>
    <xf numFmtId="176" fontId="11" fillId="0" borderId="93" xfId="0" applyNumberFormat="1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"/>
  <sheetViews>
    <sheetView workbookViewId="0">
      <selection activeCell="J10" sqref="J10:K65"/>
    </sheetView>
  </sheetViews>
  <sheetFormatPr defaultRowHeight="12.75"/>
  <cols>
    <col min="1" max="1" width="1.7109375" customWidth="1"/>
    <col min="2" max="2" width="7.5703125"/>
    <col min="3" max="4" width="6.7109375"/>
    <col min="5" max="5" width="6.85546875"/>
    <col min="6" max="6" width="6.28515625"/>
    <col min="7" max="7" width="8.140625"/>
    <col min="8" max="8" width="6.28515625"/>
    <col min="9" max="9" width="6.140625"/>
    <col min="10" max="10" width="6.28515625"/>
    <col min="11" max="11" width="6.5703125"/>
    <col min="12" max="12" width="6.140625"/>
    <col min="13" max="13" width="1.7109375"/>
    <col min="14" max="14" width="6.7109375"/>
    <col min="15" max="15" width="14.7109375"/>
    <col min="16" max="16" width="1.85546875" customWidth="1"/>
  </cols>
  <sheetData>
    <row r="1" spans="1:16" ht="17.100000000000001" customHeight="1">
      <c r="A1" s="42"/>
      <c r="B1" s="93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171" t="s">
        <v>1</v>
      </c>
      <c r="B2" s="172"/>
      <c r="C2" s="32" t="s">
        <v>2</v>
      </c>
      <c r="D2" s="32" t="s">
        <v>3</v>
      </c>
      <c r="E2" s="31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10</v>
      </c>
      <c r="P2" s="70"/>
    </row>
    <row r="3" spans="1:16" ht="12" customHeight="1">
      <c r="A3" s="114" t="s">
        <v>11</v>
      </c>
      <c r="B3" s="115"/>
      <c r="C3" s="120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73" t="s">
        <v>311</v>
      </c>
      <c r="P3" s="174"/>
    </row>
    <row r="4" spans="1:16" ht="30.95" customHeight="1">
      <c r="A4" s="116"/>
      <c r="B4" s="117"/>
      <c r="C4" s="121"/>
      <c r="D4" s="119"/>
      <c r="E4" s="121"/>
      <c r="F4" s="7" t="s">
        <v>12</v>
      </c>
      <c r="G4" s="8" t="s">
        <v>308</v>
      </c>
      <c r="H4" s="7" t="s">
        <v>13</v>
      </c>
      <c r="I4" s="9" t="s">
        <v>14</v>
      </c>
      <c r="J4" s="104"/>
      <c r="K4" s="104"/>
      <c r="L4" s="107"/>
      <c r="M4" s="112"/>
      <c r="N4" s="113"/>
      <c r="O4" s="175"/>
      <c r="P4" s="176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75"/>
      <c r="P5" s="176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75"/>
      <c r="P6" s="176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75"/>
      <c r="P7" s="176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75"/>
      <c r="P8" s="176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75"/>
      <c r="P9" s="176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163" t="s">
        <v>11</v>
      </c>
      <c r="K10" s="164"/>
      <c r="L10" s="64" t="s">
        <v>11</v>
      </c>
      <c r="M10" s="66"/>
      <c r="N10" s="11" t="s">
        <v>11</v>
      </c>
      <c r="O10" s="175"/>
      <c r="P10" s="176"/>
    </row>
    <row r="11" spans="1:16" ht="15" customHeight="1">
      <c r="A11" s="69" t="s">
        <v>29</v>
      </c>
      <c r="B11" s="80"/>
      <c r="C11" s="80"/>
      <c r="D11" s="80"/>
      <c r="E11" s="70"/>
      <c r="F11" s="210">
        <v>100</v>
      </c>
      <c r="G11" s="39">
        <v>0</v>
      </c>
      <c r="H11" s="210">
        <v>100</v>
      </c>
      <c r="I11" s="34">
        <v>0</v>
      </c>
      <c r="J11" s="165" t="str">
        <f>IFERROR(IF(H11*$J$5+I11*$K$5+I11*$L$5=0,"",H11*$J$5+I11*$K$5+I11*$L$5),"")</f>
        <v/>
      </c>
      <c r="K11" s="166"/>
      <c r="L11" s="64" t="s">
        <v>11</v>
      </c>
      <c r="M11" s="66"/>
      <c r="N11" s="11" t="s">
        <v>11</v>
      </c>
      <c r="O11" s="175"/>
      <c r="P11" s="176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165" t="str">
        <f t="shared" ref="J12:J65" si="0">IFERROR(IF(H12*$J$5+I12*$K$5+I12*$L$5=0,"",H12*$J$5+I12*$K$5+I12*$L$5),"")</f>
        <v/>
      </c>
      <c r="K12" s="166"/>
      <c r="L12" s="64" t="s">
        <v>11</v>
      </c>
      <c r="M12" s="66"/>
      <c r="N12" s="11" t="s">
        <v>11</v>
      </c>
      <c r="O12" s="175"/>
      <c r="P12" s="176"/>
    </row>
    <row r="13" spans="1:16" ht="12.95" customHeight="1">
      <c r="A13" s="77" t="s">
        <v>30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165" t="str">
        <f t="shared" si="0"/>
        <v/>
      </c>
      <c r="K13" s="166"/>
      <c r="L13" s="64" t="s">
        <v>11</v>
      </c>
      <c r="M13" s="66"/>
      <c r="N13" s="11" t="s">
        <v>11</v>
      </c>
      <c r="O13" s="175"/>
      <c r="P13" s="176"/>
    </row>
    <row r="14" spans="1:16" ht="12.95" customHeight="1">
      <c r="A14" s="69" t="s">
        <v>31</v>
      </c>
      <c r="B14" s="80"/>
      <c r="C14" s="80"/>
      <c r="D14" s="80"/>
      <c r="E14" s="70"/>
      <c r="F14" s="35">
        <v>40</v>
      </c>
      <c r="G14" s="39">
        <v>0</v>
      </c>
      <c r="H14" s="35">
        <v>47.1</v>
      </c>
      <c r="I14" s="34">
        <v>0</v>
      </c>
      <c r="J14" s="165" t="str">
        <f t="shared" si="0"/>
        <v/>
      </c>
      <c r="K14" s="166"/>
      <c r="L14" s="64" t="s">
        <v>11</v>
      </c>
      <c r="M14" s="66"/>
      <c r="N14" s="11" t="s">
        <v>11</v>
      </c>
      <c r="O14" s="175"/>
      <c r="P14" s="176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165" t="str">
        <f t="shared" si="0"/>
        <v/>
      </c>
      <c r="K15" s="166"/>
      <c r="L15" s="64" t="s">
        <v>11</v>
      </c>
      <c r="M15" s="66"/>
      <c r="N15" s="11" t="s">
        <v>11</v>
      </c>
      <c r="O15" s="177"/>
      <c r="P15" s="178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165" t="str">
        <f t="shared" si="0"/>
        <v/>
      </c>
      <c r="K16" s="166"/>
      <c r="L16" s="64" t="s">
        <v>11</v>
      </c>
      <c r="M16" s="66"/>
      <c r="N16" s="11" t="s">
        <v>11</v>
      </c>
      <c r="O16" s="83" t="s">
        <v>33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165" t="str">
        <f t="shared" si="0"/>
        <v/>
      </c>
      <c r="K17" s="166"/>
      <c r="L17" s="64" t="s">
        <v>11</v>
      </c>
      <c r="M17" s="66"/>
      <c r="N17" s="11" t="s">
        <v>11</v>
      </c>
      <c r="O17" s="85" t="s">
        <v>35</v>
      </c>
      <c r="P17" s="86"/>
    </row>
    <row r="18" spans="1:16" ht="12.95" customHeight="1">
      <c r="A18" s="69" t="s">
        <v>36</v>
      </c>
      <c r="B18" s="80"/>
      <c r="C18" s="80"/>
      <c r="D18" s="80"/>
      <c r="E18" s="70"/>
      <c r="F18" s="34">
        <v>2.2999999999999998</v>
      </c>
      <c r="G18" s="39">
        <v>0</v>
      </c>
      <c r="H18" s="34">
        <v>2.2999999999999998</v>
      </c>
      <c r="I18" s="34">
        <v>0</v>
      </c>
      <c r="J18" s="165" t="str">
        <f t="shared" si="0"/>
        <v/>
      </c>
      <c r="K18" s="166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4" t="s">
        <v>11</v>
      </c>
      <c r="B19" s="65"/>
      <c r="C19" s="65"/>
      <c r="D19" s="65"/>
      <c r="E19" s="66"/>
      <c r="F19" s="37" t="s">
        <v>11</v>
      </c>
      <c r="G19" s="38"/>
      <c r="H19" s="37" t="s">
        <v>11</v>
      </c>
      <c r="I19" s="37" t="s">
        <v>11</v>
      </c>
      <c r="J19" s="165" t="str">
        <f t="shared" si="0"/>
        <v/>
      </c>
      <c r="K19" s="166"/>
      <c r="L19" s="64" t="s">
        <v>11</v>
      </c>
      <c r="M19" s="66"/>
      <c r="N19" s="11" t="s">
        <v>11</v>
      </c>
      <c r="O19" s="69" t="s">
        <v>37</v>
      </c>
      <c r="P19" s="70"/>
    </row>
    <row r="20" spans="1:16" ht="12.95" customHeight="1">
      <c r="A20" s="77" t="s">
        <v>38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165" t="str">
        <f t="shared" si="0"/>
        <v/>
      </c>
      <c r="K20" s="166"/>
      <c r="L20" s="64" t="s">
        <v>11</v>
      </c>
      <c r="M20" s="66"/>
      <c r="N20" s="11" t="s">
        <v>11</v>
      </c>
      <c r="O20" s="71" t="s">
        <v>11</v>
      </c>
      <c r="P20" s="72"/>
    </row>
    <row r="21" spans="1:16" ht="12.95" customHeight="1">
      <c r="A21" s="69" t="s">
        <v>39</v>
      </c>
      <c r="B21" s="80"/>
      <c r="C21" s="167" t="s">
        <v>40</v>
      </c>
      <c r="D21" s="169" t="s">
        <v>41</v>
      </c>
      <c r="E21" s="170"/>
      <c r="F21" s="35">
        <v>36</v>
      </c>
      <c r="G21" s="40">
        <v>45</v>
      </c>
      <c r="H21" s="35">
        <v>36</v>
      </c>
      <c r="I21" s="35">
        <v>45</v>
      </c>
      <c r="J21" s="165" t="str">
        <f t="shared" si="0"/>
        <v/>
      </c>
      <c r="K21" s="166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42</v>
      </c>
      <c r="B22" s="80"/>
      <c r="C22" s="168"/>
      <c r="D22" s="65" t="s">
        <v>11</v>
      </c>
      <c r="E22" s="66"/>
      <c r="F22" s="34">
        <v>0.8</v>
      </c>
      <c r="G22" s="39">
        <v>1</v>
      </c>
      <c r="H22" s="34">
        <v>0.8</v>
      </c>
      <c r="I22" s="34">
        <v>1</v>
      </c>
      <c r="J22" s="165" t="str">
        <f t="shared" si="0"/>
        <v/>
      </c>
      <c r="K22" s="166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43</v>
      </c>
      <c r="B23" s="80"/>
      <c r="C23" s="80"/>
      <c r="D23" s="80"/>
      <c r="E23" s="70"/>
      <c r="F23" s="34">
        <v>0.8</v>
      </c>
      <c r="G23" s="39">
        <v>1</v>
      </c>
      <c r="H23" s="34">
        <v>0.8</v>
      </c>
      <c r="I23" s="34">
        <v>1</v>
      </c>
      <c r="J23" s="165" t="str">
        <f t="shared" si="0"/>
        <v/>
      </c>
      <c r="K23" s="166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44</v>
      </c>
      <c r="B24" s="80"/>
      <c r="C24" s="80"/>
      <c r="D24" s="80"/>
      <c r="E24" s="70"/>
      <c r="F24" s="34">
        <v>2.4</v>
      </c>
      <c r="G24" s="39">
        <v>3</v>
      </c>
      <c r="H24" s="34">
        <v>2.4</v>
      </c>
      <c r="I24" s="34">
        <v>3</v>
      </c>
      <c r="J24" s="165" t="str">
        <f t="shared" si="0"/>
        <v/>
      </c>
      <c r="K24" s="166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45</v>
      </c>
      <c r="B25" s="80"/>
      <c r="C25" s="80"/>
      <c r="D25" s="80"/>
      <c r="E25" s="70"/>
      <c r="F25" s="34">
        <v>1.2</v>
      </c>
      <c r="G25" s="39">
        <v>1.5</v>
      </c>
      <c r="H25" s="34">
        <v>1.2</v>
      </c>
      <c r="I25" s="34">
        <v>1.5</v>
      </c>
      <c r="J25" s="165" t="str">
        <f t="shared" si="0"/>
        <v/>
      </c>
      <c r="K25" s="166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46</v>
      </c>
      <c r="B26" s="80"/>
      <c r="C26" s="80"/>
      <c r="D26" s="80"/>
      <c r="E26" s="70"/>
      <c r="F26" s="34">
        <v>2.4</v>
      </c>
      <c r="G26" s="39">
        <v>3</v>
      </c>
      <c r="H26" s="34">
        <v>2.4</v>
      </c>
      <c r="I26" s="34">
        <v>3</v>
      </c>
      <c r="J26" s="165" t="str">
        <f t="shared" si="0"/>
        <v/>
      </c>
      <c r="K26" s="166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47</v>
      </c>
      <c r="B27" s="80"/>
      <c r="C27" s="80"/>
      <c r="D27" s="80"/>
      <c r="E27" s="70"/>
      <c r="F27" s="35">
        <v>32</v>
      </c>
      <c r="G27" s="40">
        <v>40</v>
      </c>
      <c r="H27" s="35">
        <v>37.6</v>
      </c>
      <c r="I27" s="35">
        <v>47.1</v>
      </c>
      <c r="J27" s="165" t="str">
        <f t="shared" si="0"/>
        <v/>
      </c>
      <c r="K27" s="166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48</v>
      </c>
      <c r="B28" s="80"/>
      <c r="C28" s="80"/>
      <c r="D28" s="80"/>
      <c r="E28" s="70"/>
      <c r="F28" s="34">
        <v>4</v>
      </c>
      <c r="G28" s="39">
        <v>5</v>
      </c>
      <c r="H28" s="34">
        <v>4.0999999999999996</v>
      </c>
      <c r="I28" s="34">
        <v>5.2</v>
      </c>
      <c r="J28" s="165" t="str">
        <f t="shared" si="0"/>
        <v/>
      </c>
      <c r="K28" s="166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4" t="s">
        <v>11</v>
      </c>
      <c r="B29" s="65"/>
      <c r="C29" s="65"/>
      <c r="D29" s="65"/>
      <c r="E29" s="66"/>
      <c r="F29" s="37" t="s">
        <v>11</v>
      </c>
      <c r="G29" s="38"/>
      <c r="H29" s="37" t="s">
        <v>11</v>
      </c>
      <c r="I29" s="37" t="s">
        <v>11</v>
      </c>
      <c r="J29" s="165" t="str">
        <f t="shared" si="0"/>
        <v/>
      </c>
      <c r="K29" s="166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77" t="s">
        <v>49</v>
      </c>
      <c r="B30" s="78"/>
      <c r="C30" s="78"/>
      <c r="D30" s="78"/>
      <c r="E30" s="79"/>
      <c r="F30" s="37" t="s">
        <v>11</v>
      </c>
      <c r="G30" s="38"/>
      <c r="H30" s="37" t="s">
        <v>11</v>
      </c>
      <c r="I30" s="37" t="s">
        <v>11</v>
      </c>
      <c r="J30" s="165" t="str">
        <f t="shared" si="0"/>
        <v/>
      </c>
      <c r="K30" s="166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50</v>
      </c>
      <c r="B31" s="80"/>
      <c r="C31" s="80"/>
      <c r="D31" s="80"/>
      <c r="E31" s="70"/>
      <c r="F31" s="34">
        <v>4</v>
      </c>
      <c r="G31" s="39">
        <v>5</v>
      </c>
      <c r="H31" s="34">
        <v>4.4000000000000004</v>
      </c>
      <c r="I31" s="34">
        <v>5.6</v>
      </c>
      <c r="J31" s="165" t="str">
        <f t="shared" si="0"/>
        <v/>
      </c>
      <c r="K31" s="166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51</v>
      </c>
      <c r="B32" s="80"/>
      <c r="C32" s="80"/>
      <c r="D32" s="80"/>
      <c r="E32" s="70"/>
      <c r="F32" s="34">
        <v>0.8</v>
      </c>
      <c r="G32" s="39">
        <v>1</v>
      </c>
      <c r="H32" s="34">
        <v>0.8</v>
      </c>
      <c r="I32" s="34">
        <v>1</v>
      </c>
      <c r="J32" s="165" t="str">
        <f t="shared" si="0"/>
        <v/>
      </c>
      <c r="K32" s="166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48</v>
      </c>
      <c r="B33" s="80"/>
      <c r="C33" s="80"/>
      <c r="D33" s="80"/>
      <c r="E33" s="70"/>
      <c r="F33" s="34">
        <v>8</v>
      </c>
      <c r="G33" s="40">
        <v>10</v>
      </c>
      <c r="H33" s="34">
        <v>8.1999999999999993</v>
      </c>
      <c r="I33" s="35">
        <v>10.3</v>
      </c>
      <c r="J33" s="165" t="str">
        <f t="shared" si="0"/>
        <v/>
      </c>
      <c r="K33" s="166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52</v>
      </c>
      <c r="B34" s="80"/>
      <c r="C34" s="80"/>
      <c r="D34" s="80"/>
      <c r="E34" s="70"/>
      <c r="F34" s="35">
        <v>12</v>
      </c>
      <c r="G34" s="40">
        <v>15</v>
      </c>
      <c r="H34" s="35">
        <v>12.1</v>
      </c>
      <c r="I34" s="35">
        <v>15.2</v>
      </c>
      <c r="J34" s="165" t="str">
        <f t="shared" si="0"/>
        <v/>
      </c>
      <c r="K34" s="166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53</v>
      </c>
      <c r="B35" s="80"/>
      <c r="C35" s="80"/>
      <c r="D35" s="80"/>
      <c r="E35" s="70"/>
      <c r="F35" s="34">
        <v>0.1</v>
      </c>
      <c r="G35" s="39">
        <v>0.1</v>
      </c>
      <c r="H35" s="34">
        <v>0.1</v>
      </c>
      <c r="I35" s="34">
        <v>0.1</v>
      </c>
      <c r="J35" s="165" t="str">
        <f t="shared" si="0"/>
        <v/>
      </c>
      <c r="K35" s="166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54</v>
      </c>
      <c r="B36" s="80"/>
      <c r="C36" s="80"/>
      <c r="D36" s="80"/>
      <c r="E36" s="70"/>
      <c r="F36" s="34">
        <v>0.2</v>
      </c>
      <c r="G36" s="39">
        <v>0.2</v>
      </c>
      <c r="H36" s="34">
        <v>0.2</v>
      </c>
      <c r="I36" s="34">
        <v>0.2</v>
      </c>
      <c r="J36" s="165" t="str">
        <f t="shared" si="0"/>
        <v/>
      </c>
      <c r="K36" s="166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55</v>
      </c>
      <c r="B37" s="80"/>
      <c r="C37" s="80"/>
      <c r="D37" s="80"/>
      <c r="E37" s="70"/>
      <c r="F37" s="34">
        <v>4</v>
      </c>
      <c r="G37" s="39">
        <v>5</v>
      </c>
      <c r="H37" s="34">
        <v>4</v>
      </c>
      <c r="I37" s="34">
        <v>5</v>
      </c>
      <c r="J37" s="165" t="str">
        <f t="shared" si="0"/>
        <v/>
      </c>
      <c r="K37" s="166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165" t="str">
        <f t="shared" si="0"/>
        <v/>
      </c>
      <c r="K38" s="166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77" t="s">
        <v>56</v>
      </c>
      <c r="B39" s="78"/>
      <c r="C39" s="78"/>
      <c r="D39" s="78"/>
      <c r="E39" s="79"/>
      <c r="F39" s="37" t="s">
        <v>11</v>
      </c>
      <c r="G39" s="38"/>
      <c r="H39" s="37" t="s">
        <v>11</v>
      </c>
      <c r="I39" s="37" t="s">
        <v>11</v>
      </c>
      <c r="J39" s="165" t="str">
        <f t="shared" si="0"/>
        <v/>
      </c>
      <c r="K39" s="166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29</v>
      </c>
      <c r="B40" s="80"/>
      <c r="C40" s="80"/>
      <c r="D40" s="80"/>
      <c r="E40" s="70"/>
      <c r="F40" s="33">
        <v>100</v>
      </c>
      <c r="G40" s="41">
        <v>200</v>
      </c>
      <c r="H40" s="35">
        <v>100</v>
      </c>
      <c r="I40" s="21">
        <v>200</v>
      </c>
      <c r="J40" s="165" t="str">
        <f t="shared" si="0"/>
        <v/>
      </c>
      <c r="K40" s="166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165" t="str">
        <f t="shared" si="0"/>
        <v/>
      </c>
      <c r="K41" s="166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77" t="s">
        <v>57</v>
      </c>
      <c r="B42" s="78"/>
      <c r="C42" s="78"/>
      <c r="D42" s="78"/>
      <c r="E42" s="79"/>
      <c r="F42" s="37" t="s">
        <v>11</v>
      </c>
      <c r="G42" s="38"/>
      <c r="H42" s="37" t="s">
        <v>11</v>
      </c>
      <c r="I42" s="37" t="s">
        <v>11</v>
      </c>
      <c r="J42" s="165" t="str">
        <f t="shared" si="0"/>
        <v/>
      </c>
      <c r="K42" s="166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58</v>
      </c>
      <c r="B43" s="80"/>
      <c r="C43" s="80"/>
      <c r="D43" s="80"/>
      <c r="E43" s="70"/>
      <c r="F43" s="34">
        <v>5</v>
      </c>
      <c r="G43" s="39">
        <v>5</v>
      </c>
      <c r="H43" s="34">
        <v>5.9</v>
      </c>
      <c r="I43" s="34">
        <v>5.9</v>
      </c>
      <c r="J43" s="165" t="str">
        <f t="shared" si="0"/>
        <v/>
      </c>
      <c r="K43" s="166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59</v>
      </c>
      <c r="B44" s="80"/>
      <c r="C44" s="80"/>
      <c r="D44" s="80"/>
      <c r="E44" s="70"/>
      <c r="F44" s="34">
        <v>5</v>
      </c>
      <c r="G44" s="39">
        <v>5</v>
      </c>
      <c r="H44" s="34">
        <v>5</v>
      </c>
      <c r="I44" s="34">
        <v>5</v>
      </c>
      <c r="J44" s="165" t="str">
        <f t="shared" si="0"/>
        <v/>
      </c>
      <c r="K44" s="166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60</v>
      </c>
      <c r="B45" s="80"/>
      <c r="C45" s="80"/>
      <c r="D45" s="80"/>
      <c r="E45" s="70"/>
      <c r="F45" s="34">
        <v>5</v>
      </c>
      <c r="G45" s="39">
        <v>5</v>
      </c>
      <c r="H45" s="34">
        <v>5</v>
      </c>
      <c r="I45" s="34">
        <v>5</v>
      </c>
      <c r="J45" s="165" t="str">
        <f t="shared" si="0"/>
        <v/>
      </c>
      <c r="K45" s="166"/>
      <c r="L45" s="64" t="s">
        <v>11</v>
      </c>
      <c r="M45" s="66"/>
      <c r="N45" s="11" t="s">
        <v>11</v>
      </c>
      <c r="O45" s="69" t="s">
        <v>61</v>
      </c>
      <c r="P45" s="70"/>
    </row>
    <row r="46" spans="1:16" ht="12.95" customHeight="1">
      <c r="A46" s="69" t="s">
        <v>62</v>
      </c>
      <c r="B46" s="80"/>
      <c r="C46" s="80"/>
      <c r="D46" s="80"/>
      <c r="E46" s="70"/>
      <c r="F46" s="35">
        <v>12.5</v>
      </c>
      <c r="G46" s="40">
        <v>12.5</v>
      </c>
      <c r="H46" s="35">
        <v>12.5</v>
      </c>
      <c r="I46" s="35">
        <v>12.5</v>
      </c>
      <c r="J46" s="165" t="str">
        <f t="shared" si="0"/>
        <v/>
      </c>
      <c r="K46" s="166"/>
      <c r="L46" s="64" t="s">
        <v>11</v>
      </c>
      <c r="M46" s="66"/>
      <c r="N46" s="11" t="s">
        <v>11</v>
      </c>
      <c r="O46" s="71" t="s">
        <v>11</v>
      </c>
      <c r="P46" s="72"/>
    </row>
    <row r="47" spans="1:16" ht="12.95" customHeight="1">
      <c r="A47" s="69" t="s">
        <v>63</v>
      </c>
      <c r="B47" s="80"/>
      <c r="C47" s="80"/>
      <c r="D47" s="80"/>
      <c r="E47" s="70"/>
      <c r="F47" s="34">
        <v>0.1</v>
      </c>
      <c r="G47" s="39">
        <v>0.1</v>
      </c>
      <c r="H47" s="34">
        <v>0.1</v>
      </c>
      <c r="I47" s="34">
        <v>0.1</v>
      </c>
      <c r="J47" s="165" t="str">
        <f t="shared" si="0"/>
        <v/>
      </c>
      <c r="K47" s="166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64</v>
      </c>
      <c r="B48" s="80"/>
      <c r="C48" s="80"/>
      <c r="D48" s="80"/>
      <c r="E48" s="70"/>
      <c r="F48" s="34">
        <v>0.1</v>
      </c>
      <c r="G48" s="39">
        <v>0.1</v>
      </c>
      <c r="H48" s="34">
        <v>0.1</v>
      </c>
      <c r="I48" s="34">
        <v>0.1</v>
      </c>
      <c r="J48" s="165" t="str">
        <f t="shared" si="0"/>
        <v/>
      </c>
      <c r="K48" s="166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165" t="str">
        <f t="shared" si="0"/>
        <v/>
      </c>
      <c r="K49" s="166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165" t="str">
        <f t="shared" si="0"/>
        <v/>
      </c>
      <c r="K50" s="166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165" t="str">
        <f t="shared" si="0"/>
        <v/>
      </c>
      <c r="K51" s="166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165" t="str">
        <f t="shared" si="0"/>
        <v/>
      </c>
      <c r="K52" s="166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165" t="str">
        <f t="shared" si="0"/>
        <v/>
      </c>
      <c r="K53" s="166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165" t="str">
        <f t="shared" si="0"/>
        <v/>
      </c>
      <c r="K54" s="166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165" t="str">
        <f t="shared" si="0"/>
        <v/>
      </c>
      <c r="K55" s="166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165" t="str">
        <f t="shared" si="0"/>
        <v/>
      </c>
      <c r="K56" s="166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165" t="str">
        <f t="shared" si="0"/>
        <v/>
      </c>
      <c r="K57" s="166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165" t="str">
        <f t="shared" si="0"/>
        <v/>
      </c>
      <c r="K58" s="166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165" t="str">
        <f t="shared" si="0"/>
        <v/>
      </c>
      <c r="K59" s="166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165" t="str">
        <f t="shared" si="0"/>
        <v/>
      </c>
      <c r="K60" s="166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165" t="str">
        <f t="shared" si="0"/>
        <v/>
      </c>
      <c r="K61" s="166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165" t="str">
        <f t="shared" si="0"/>
        <v/>
      </c>
      <c r="K62" s="166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165" t="str">
        <f t="shared" si="0"/>
        <v/>
      </c>
      <c r="K63" s="166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165" t="str">
        <f t="shared" si="0"/>
        <v/>
      </c>
      <c r="K64" s="166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165" t="str">
        <f t="shared" si="0"/>
        <v/>
      </c>
      <c r="K65" s="166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B21"/>
    <mergeCell ref="C21:C22"/>
    <mergeCell ref="D21:E21"/>
    <mergeCell ref="J21:K21"/>
    <mergeCell ref="L21:M21"/>
    <mergeCell ref="A22:B22"/>
    <mergeCell ref="D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4:E64"/>
    <mergeCell ref="J64:K64"/>
    <mergeCell ref="L64:M64"/>
    <mergeCell ref="A65:E65"/>
    <mergeCell ref="J65:K65"/>
    <mergeCell ref="L65:M65"/>
    <mergeCell ref="B66:O66"/>
    <mergeCell ref="A61:E61"/>
    <mergeCell ref="J61:K61"/>
    <mergeCell ref="L61:M61"/>
    <mergeCell ref="A62:E62"/>
    <mergeCell ref="J62:K62"/>
    <mergeCell ref="L62:M62"/>
    <mergeCell ref="A63:E63"/>
    <mergeCell ref="J63:K63"/>
    <mergeCell ref="L63:M63"/>
  </mergeCells>
  <phoneticPr fontId="16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194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0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195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88</v>
      </c>
      <c r="B11" s="80"/>
      <c r="C11" s="80"/>
      <c r="D11" s="80"/>
      <c r="E11" s="70"/>
      <c r="F11" s="35">
        <v>90</v>
      </c>
      <c r="G11" s="39">
        <v>0</v>
      </c>
      <c r="H11" s="35">
        <v>90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32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34</v>
      </c>
      <c r="B14" s="80"/>
      <c r="C14" s="80"/>
      <c r="D14" s="80"/>
      <c r="E14" s="70"/>
      <c r="F14" s="35">
        <v>32</v>
      </c>
      <c r="G14" s="39">
        <v>0</v>
      </c>
      <c r="H14" s="35">
        <v>32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9" t="s">
        <v>36</v>
      </c>
      <c r="B15" s="80"/>
      <c r="C15" s="80"/>
      <c r="D15" s="80"/>
      <c r="E15" s="70"/>
      <c r="F15" s="34">
        <v>2.2999999999999998</v>
      </c>
      <c r="G15" s="39">
        <v>0</v>
      </c>
      <c r="H15" s="34">
        <v>2.2999999999999998</v>
      </c>
      <c r="I15" s="34">
        <v>0</v>
      </c>
      <c r="J15" s="81" t="str">
        <f>IFERROR(IF(H15*$J$5+I15*$K$5+I15*$L$5=0,"",H15*$J$5+I15*$K$5+I15*$L$5),"")</f>
        <v/>
      </c>
      <c r="K15" s="82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64" t="s">
        <v>11</v>
      </c>
      <c r="B16" s="65"/>
      <c r="C16" s="65"/>
      <c r="D16" s="65"/>
      <c r="E16" s="66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77" t="s">
        <v>196</v>
      </c>
      <c r="B17" s="78"/>
      <c r="C17" s="78"/>
      <c r="D17" s="30" t="s">
        <v>11</v>
      </c>
      <c r="E17" s="15" t="s">
        <v>11</v>
      </c>
      <c r="F17" s="37" t="s">
        <v>11</v>
      </c>
      <c r="G17" s="38"/>
      <c r="H17" s="37" t="s">
        <v>11</v>
      </c>
      <c r="I17" s="37" t="s">
        <v>11</v>
      </c>
      <c r="J17" s="67" t="str">
        <f>IFERROR(IF(H17*$J$5+I17*$K$5+I17*$L$5=0,"",H17*$J$5+I17*$K$5+I17*$L$5),"")</f>
        <v/>
      </c>
      <c r="K17" s="68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95</v>
      </c>
      <c r="B18" s="80"/>
      <c r="C18" s="80"/>
      <c r="D18" s="80"/>
      <c r="E18" s="70"/>
      <c r="F18" s="35">
        <v>12</v>
      </c>
      <c r="G18" s="40">
        <v>15</v>
      </c>
      <c r="H18" s="35">
        <v>12</v>
      </c>
      <c r="I18" s="35">
        <v>15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9" t="s">
        <v>197</v>
      </c>
      <c r="B19" s="80"/>
      <c r="C19" s="80"/>
      <c r="D19" s="80"/>
      <c r="E19" s="70"/>
      <c r="F19" s="35">
        <v>16</v>
      </c>
      <c r="G19" s="40">
        <v>20</v>
      </c>
      <c r="H19" s="35">
        <v>16</v>
      </c>
      <c r="I19" s="35">
        <v>20</v>
      </c>
      <c r="J19" s="81" t="str">
        <f>IFERROR(IF(H19*$J$5+I19*$K$5+I19*$L$5=0,"",H19*$J$5+I19*$K$5+I19*$L$5),"")</f>
        <v/>
      </c>
      <c r="K19" s="82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69" t="s">
        <v>58</v>
      </c>
      <c r="B20" s="80"/>
      <c r="C20" s="80"/>
      <c r="D20" s="80"/>
      <c r="E20" s="70"/>
      <c r="F20" s="35">
        <v>16</v>
      </c>
      <c r="G20" s="40">
        <v>20</v>
      </c>
      <c r="H20" s="35">
        <v>18.8</v>
      </c>
      <c r="I20" s="35">
        <v>23.5</v>
      </c>
      <c r="J20" s="81" t="str">
        <f>IFERROR(IF(H20*$J$5+I20*$K$5+I20*$L$5=0,"",H20*$J$5+I20*$K$5+I20*$L$5),"")</f>
        <v/>
      </c>
      <c r="K20" s="82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84</v>
      </c>
      <c r="B21" s="80"/>
      <c r="C21" s="80"/>
      <c r="D21" s="80"/>
      <c r="E21" s="70"/>
      <c r="F21" s="35">
        <v>16</v>
      </c>
      <c r="G21" s="40">
        <v>20</v>
      </c>
      <c r="H21" s="35">
        <v>17</v>
      </c>
      <c r="I21" s="35">
        <v>21.3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168</v>
      </c>
      <c r="B22" s="80"/>
      <c r="C22" s="80"/>
      <c r="D22" s="80"/>
      <c r="E22" s="70"/>
      <c r="F22" s="34">
        <v>4</v>
      </c>
      <c r="G22" s="39">
        <v>5</v>
      </c>
      <c r="H22" s="34">
        <v>4.2</v>
      </c>
      <c r="I22" s="34">
        <v>5.3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48</v>
      </c>
      <c r="B23" s="80"/>
      <c r="C23" s="80"/>
      <c r="D23" s="80"/>
      <c r="E23" s="70"/>
      <c r="F23" s="34">
        <v>4</v>
      </c>
      <c r="G23" s="39">
        <v>5</v>
      </c>
      <c r="H23" s="34">
        <v>4.0999999999999996</v>
      </c>
      <c r="I23" s="34">
        <v>5.2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78</v>
      </c>
      <c r="B24" s="80"/>
      <c r="C24" s="80"/>
      <c r="D24" s="80"/>
      <c r="E24" s="70"/>
      <c r="F24" s="34">
        <v>0.8</v>
      </c>
      <c r="G24" s="39">
        <v>1</v>
      </c>
      <c r="H24" s="34">
        <v>0.8</v>
      </c>
      <c r="I24" s="34">
        <v>1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59</v>
      </c>
      <c r="B25" s="80"/>
      <c r="C25" s="80"/>
      <c r="D25" s="80"/>
      <c r="E25" s="70"/>
      <c r="F25" s="34">
        <v>3.2</v>
      </c>
      <c r="G25" s="39">
        <v>4</v>
      </c>
      <c r="H25" s="34">
        <v>3.2</v>
      </c>
      <c r="I25" s="34">
        <v>4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55</v>
      </c>
      <c r="B26" s="80"/>
      <c r="C26" s="80"/>
      <c r="D26" s="80"/>
      <c r="E26" s="70"/>
      <c r="F26" s="34">
        <v>3.2</v>
      </c>
      <c r="G26" s="39">
        <v>4</v>
      </c>
      <c r="H26" s="34">
        <v>3.2</v>
      </c>
      <c r="I26" s="34">
        <v>4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116</v>
      </c>
      <c r="B27" s="80"/>
      <c r="C27" s="80"/>
      <c r="D27" s="80"/>
      <c r="E27" s="70"/>
      <c r="F27" s="34">
        <v>0</v>
      </c>
      <c r="G27" s="39">
        <v>0</v>
      </c>
      <c r="H27" s="34">
        <v>0</v>
      </c>
      <c r="I27" s="34">
        <v>0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4" t="s">
        <v>11</v>
      </c>
      <c r="B28" s="65"/>
      <c r="C28" s="65"/>
      <c r="D28" s="65"/>
      <c r="E28" s="66"/>
      <c r="F28" s="37" t="s">
        <v>11</v>
      </c>
      <c r="G28" s="38"/>
      <c r="H28" s="37" t="s">
        <v>11</v>
      </c>
      <c r="I28" s="37" t="s">
        <v>11</v>
      </c>
      <c r="J28" s="67" t="str">
        <f>IFERROR(IF(H28*$J$5+I28*$K$5+I28*$L$5=0,"",H28*$J$5+I28*$K$5+I28*$L$5),"")</f>
        <v/>
      </c>
      <c r="K28" s="68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77" t="s">
        <v>198</v>
      </c>
      <c r="B29" s="78"/>
      <c r="C29" s="78"/>
      <c r="D29" s="78"/>
      <c r="E29" s="79"/>
      <c r="F29" s="37" t="s">
        <v>11</v>
      </c>
      <c r="G29" s="38"/>
      <c r="H29" s="37" t="s">
        <v>11</v>
      </c>
      <c r="I29" s="37" t="s">
        <v>11</v>
      </c>
      <c r="J29" s="67" t="str">
        <f>IFERROR(IF(H29*$J$5+I29*$K$5+I29*$L$5=0,"",H29*$J$5+I29*$K$5+I29*$L$5),"")</f>
        <v/>
      </c>
      <c r="K29" s="68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199</v>
      </c>
      <c r="B30" s="80"/>
      <c r="C30" s="80"/>
      <c r="D30" s="80"/>
      <c r="E30" s="70"/>
      <c r="F30" s="34">
        <v>9.6</v>
      </c>
      <c r="G30" s="40">
        <v>12</v>
      </c>
      <c r="H30" s="34">
        <v>9.6</v>
      </c>
      <c r="I30" s="35">
        <v>12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48</v>
      </c>
      <c r="B31" s="80"/>
      <c r="C31" s="80"/>
      <c r="D31" s="80"/>
      <c r="E31" s="70"/>
      <c r="F31" s="34">
        <v>6.4</v>
      </c>
      <c r="G31" s="39">
        <v>8</v>
      </c>
      <c r="H31" s="34">
        <v>6.6</v>
      </c>
      <c r="I31" s="34">
        <v>8.1999999999999993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84</v>
      </c>
      <c r="B32" s="80"/>
      <c r="C32" s="80"/>
      <c r="D32" s="80"/>
      <c r="E32" s="70"/>
      <c r="F32" s="34">
        <v>8</v>
      </c>
      <c r="G32" s="40">
        <v>10</v>
      </c>
      <c r="H32" s="34">
        <v>8.5</v>
      </c>
      <c r="I32" s="35">
        <v>10.6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75</v>
      </c>
      <c r="B33" s="80"/>
      <c r="C33" s="80"/>
      <c r="D33" s="80"/>
      <c r="E33" s="70"/>
      <c r="F33" s="34">
        <v>6.4</v>
      </c>
      <c r="G33" s="39">
        <v>8</v>
      </c>
      <c r="H33" s="34">
        <v>7.1</v>
      </c>
      <c r="I33" s="34">
        <v>8.9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200</v>
      </c>
      <c r="B34" s="80"/>
      <c r="C34" s="80"/>
      <c r="D34" s="80"/>
      <c r="E34" s="70"/>
      <c r="F34" s="35">
        <v>20</v>
      </c>
      <c r="G34" s="40">
        <v>25</v>
      </c>
      <c r="H34" s="35">
        <v>21.3</v>
      </c>
      <c r="I34" s="35">
        <v>26.6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76</v>
      </c>
      <c r="B35" s="80"/>
      <c r="C35" s="80"/>
      <c r="D35" s="80"/>
      <c r="E35" s="70"/>
      <c r="F35" s="34">
        <v>2.4</v>
      </c>
      <c r="G35" s="39">
        <v>3</v>
      </c>
      <c r="H35" s="34">
        <v>2.6</v>
      </c>
      <c r="I35" s="34">
        <v>3.2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157</v>
      </c>
      <c r="B36" s="80"/>
      <c r="C36" s="80"/>
      <c r="D36" s="80"/>
      <c r="E36" s="70"/>
      <c r="F36" s="34">
        <v>9.6</v>
      </c>
      <c r="G36" s="40">
        <v>12</v>
      </c>
      <c r="H36" s="34">
        <v>9.6</v>
      </c>
      <c r="I36" s="35">
        <v>12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45</v>
      </c>
      <c r="B37" s="80"/>
      <c r="C37" s="80"/>
      <c r="D37" s="80"/>
      <c r="E37" s="70"/>
      <c r="F37" s="34">
        <v>8</v>
      </c>
      <c r="G37" s="40">
        <v>10</v>
      </c>
      <c r="H37" s="34">
        <v>8</v>
      </c>
      <c r="I37" s="35">
        <v>10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86</v>
      </c>
      <c r="B38" s="80"/>
      <c r="C38" s="80"/>
      <c r="D38" s="80"/>
      <c r="E38" s="70"/>
      <c r="F38" s="34">
        <v>2.4</v>
      </c>
      <c r="G38" s="39">
        <v>3</v>
      </c>
      <c r="H38" s="34">
        <v>2.4</v>
      </c>
      <c r="I38" s="34">
        <v>3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4" t="s">
        <v>11</v>
      </c>
      <c r="B39" s="65"/>
      <c r="C39" s="65"/>
      <c r="D39" s="65"/>
      <c r="E39" s="66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77" t="s">
        <v>201</v>
      </c>
      <c r="B40" s="78"/>
      <c r="C40" s="78"/>
      <c r="D40" s="78"/>
      <c r="E40" s="79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34</v>
      </c>
      <c r="B41" s="80"/>
      <c r="C41" s="80"/>
      <c r="D41" s="80"/>
      <c r="E41" s="70"/>
      <c r="F41" s="35">
        <v>36</v>
      </c>
      <c r="G41" s="40">
        <v>45</v>
      </c>
      <c r="H41" s="35">
        <v>36</v>
      </c>
      <c r="I41" s="35">
        <v>45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202</v>
      </c>
      <c r="B42" s="80"/>
      <c r="C42" s="80"/>
      <c r="D42" s="80"/>
      <c r="E42" s="70"/>
      <c r="F42" s="34">
        <v>2.4</v>
      </c>
      <c r="G42" s="39">
        <v>3</v>
      </c>
      <c r="H42" s="34">
        <v>3</v>
      </c>
      <c r="I42" s="34">
        <v>3.8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154</v>
      </c>
      <c r="B43" s="80"/>
      <c r="C43" s="80"/>
      <c r="D43" s="80"/>
      <c r="E43" s="70"/>
      <c r="F43" s="34">
        <v>0.8</v>
      </c>
      <c r="G43" s="39">
        <v>1</v>
      </c>
      <c r="H43" s="34">
        <v>0.8</v>
      </c>
      <c r="I43" s="34">
        <v>1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203</v>
      </c>
      <c r="B44" s="80"/>
      <c r="C44" s="80"/>
      <c r="D44" s="80"/>
      <c r="E44" s="70"/>
      <c r="F44" s="34">
        <v>0.8</v>
      </c>
      <c r="G44" s="39">
        <v>1</v>
      </c>
      <c r="H44" s="34">
        <v>0.8</v>
      </c>
      <c r="I44" s="34">
        <v>1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145</v>
      </c>
      <c r="B45" s="80"/>
      <c r="C45" s="80"/>
      <c r="D45" s="80"/>
      <c r="E45" s="70"/>
      <c r="F45" s="34">
        <v>1.6</v>
      </c>
      <c r="G45" s="39">
        <v>2</v>
      </c>
      <c r="H45" s="34">
        <v>1.6</v>
      </c>
      <c r="I45" s="34">
        <v>2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C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204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70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71</v>
      </c>
      <c r="B11" s="80"/>
      <c r="C11" s="80"/>
      <c r="D11" s="80"/>
      <c r="E11" s="70"/>
      <c r="F11" s="36">
        <v>5</v>
      </c>
      <c r="G11" s="39">
        <v>0</v>
      </c>
      <c r="H11" s="36">
        <v>5</v>
      </c>
      <c r="I11" s="21">
        <v>0</v>
      </c>
      <c r="J11" s="204" t="str">
        <f>IFERROR(IF(H11*$J$5+I11*$K$5+I11*$L$5=0,"",H11*$J$5+I11*$K$5+I11*$L$5),"")</f>
        <v/>
      </c>
      <c r="K11" s="205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205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206</v>
      </c>
      <c r="B14" s="80"/>
      <c r="C14" s="80"/>
      <c r="D14" s="80"/>
      <c r="E14" s="70"/>
      <c r="F14" s="35">
        <v>24</v>
      </c>
      <c r="G14" s="40">
        <v>30</v>
      </c>
      <c r="H14" s="21">
        <v>24</v>
      </c>
      <c r="I14" s="35">
        <v>30</v>
      </c>
      <c r="J14" s="204" t="str">
        <f>IFERROR(IF(H14*$J$5+I14*$K$5+I14*$L$5=0,"",H14*$J$5+I14*$K$5+I14*$L$5),"")</f>
        <v/>
      </c>
      <c r="K14" s="205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9" t="s">
        <v>113</v>
      </c>
      <c r="B15" s="80"/>
      <c r="C15" s="80"/>
      <c r="D15" s="80"/>
      <c r="E15" s="70"/>
      <c r="F15" s="35">
        <v>12</v>
      </c>
      <c r="G15" s="40">
        <v>15</v>
      </c>
      <c r="H15" s="21">
        <v>12</v>
      </c>
      <c r="I15" s="35">
        <v>15</v>
      </c>
      <c r="J15" s="204" t="str">
        <f>IFERROR(IF(H15*$J$5+I15*$K$5+I15*$L$5=0,"",H15*$J$5+I15*$K$5+I15*$L$5),"")</f>
        <v/>
      </c>
      <c r="K15" s="205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69" t="s">
        <v>185</v>
      </c>
      <c r="B16" s="80"/>
      <c r="C16" s="80"/>
      <c r="D16" s="80"/>
      <c r="E16" s="70"/>
      <c r="F16" s="36">
        <v>0.8</v>
      </c>
      <c r="G16" s="39">
        <v>1</v>
      </c>
      <c r="H16" s="21">
        <v>1</v>
      </c>
      <c r="I16" s="21">
        <v>1.3</v>
      </c>
      <c r="J16" s="204" t="str">
        <f>IFERROR(IF(H16*$J$5+I16*$K$5+I16*$L$5=0,"",H16*$J$5+I16*$K$5+I16*$L$5),"")</f>
        <v/>
      </c>
      <c r="K16" s="205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76</v>
      </c>
      <c r="B17" s="80"/>
      <c r="C17" s="80"/>
      <c r="D17" s="80"/>
      <c r="E17" s="70"/>
      <c r="F17" s="36">
        <v>2</v>
      </c>
      <c r="G17" s="39">
        <v>2.5</v>
      </c>
      <c r="H17" s="21">
        <v>2.1</v>
      </c>
      <c r="I17" s="21">
        <v>2.7</v>
      </c>
      <c r="J17" s="204" t="str">
        <f>IFERROR(IF(H17*$J$5+I17*$K$5+I17*$L$5=0,"",H17*$J$5+I17*$K$5+I17*$L$5),"")</f>
        <v/>
      </c>
      <c r="K17" s="205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75</v>
      </c>
      <c r="B18" s="80"/>
      <c r="C18" s="80"/>
      <c r="D18" s="80"/>
      <c r="E18" s="70"/>
      <c r="F18" s="36">
        <v>3.2</v>
      </c>
      <c r="G18" s="39">
        <v>4</v>
      </c>
      <c r="H18" s="21">
        <v>3.6</v>
      </c>
      <c r="I18" s="21">
        <v>4.4000000000000004</v>
      </c>
      <c r="J18" s="204" t="str">
        <f>IFERROR(IF(H18*$J$5+I18*$K$5+I18*$L$5=0,"",H18*$J$5+I18*$K$5+I18*$L$5),"")</f>
        <v/>
      </c>
      <c r="K18" s="205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9" t="s">
        <v>120</v>
      </c>
      <c r="B19" s="80"/>
      <c r="C19" s="80"/>
      <c r="D19" s="80"/>
      <c r="E19" s="70"/>
      <c r="F19" s="36">
        <v>5.2</v>
      </c>
      <c r="G19" s="39">
        <v>6.5</v>
      </c>
      <c r="H19" s="21">
        <v>5.2</v>
      </c>
      <c r="I19" s="21">
        <v>6.5</v>
      </c>
      <c r="J19" s="204" t="str">
        <f>IFERROR(IF(H19*$J$5+I19*$K$5+I19*$L$5=0,"",H19*$J$5+I19*$K$5+I19*$L$5),"")</f>
        <v/>
      </c>
      <c r="K19" s="205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69" t="s">
        <v>169</v>
      </c>
      <c r="B20" s="80"/>
      <c r="C20" s="80"/>
      <c r="D20" s="80"/>
      <c r="E20" s="70"/>
      <c r="F20" s="36">
        <v>0.1</v>
      </c>
      <c r="G20" s="39">
        <v>0.1</v>
      </c>
      <c r="H20" s="21">
        <v>0.1</v>
      </c>
      <c r="I20" s="21">
        <v>0.1</v>
      </c>
      <c r="J20" s="204" t="str">
        <f>IFERROR(IF(H20*$J$5+I20*$K$5+I20*$L$5=0,"",H20*$J$5+I20*$K$5+I20*$L$5),"")</f>
        <v/>
      </c>
      <c r="K20" s="205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86</v>
      </c>
      <c r="B21" s="80"/>
      <c r="C21" s="80"/>
      <c r="D21" s="80"/>
      <c r="E21" s="70"/>
      <c r="F21" s="36">
        <v>3.2</v>
      </c>
      <c r="G21" s="39">
        <v>4</v>
      </c>
      <c r="H21" s="21">
        <v>3.2</v>
      </c>
      <c r="I21" s="21">
        <v>4</v>
      </c>
      <c r="J21" s="204" t="str">
        <f>IFERROR(IF(H21*$J$5+I21*$K$5+I21*$L$5=0,"",H21*$J$5+I21*$K$5+I21*$L$5),"")</f>
        <v/>
      </c>
      <c r="K21" s="205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55</v>
      </c>
      <c r="B22" s="80"/>
      <c r="C22" s="80"/>
      <c r="D22" s="80"/>
      <c r="E22" s="70"/>
      <c r="F22" s="36">
        <v>8</v>
      </c>
      <c r="G22" s="40">
        <v>10</v>
      </c>
      <c r="H22" s="21">
        <v>8</v>
      </c>
      <c r="I22" s="35">
        <v>10</v>
      </c>
      <c r="J22" s="204" t="str">
        <f>IFERROR(IF(H22*$J$5+I22*$K$5+I22*$L$5=0,"",H22*$J$5+I22*$K$5+I22*$L$5),"")</f>
        <v/>
      </c>
      <c r="K22" s="205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207</v>
      </c>
      <c r="B23" s="80"/>
      <c r="C23" s="80"/>
      <c r="D23" s="80"/>
      <c r="E23" s="70"/>
      <c r="F23" s="35">
        <v>24</v>
      </c>
      <c r="G23" s="40">
        <v>30</v>
      </c>
      <c r="H23" s="21">
        <v>24</v>
      </c>
      <c r="I23" s="35">
        <v>30</v>
      </c>
      <c r="J23" s="204" t="str">
        <f>IFERROR(IF(H23*$J$5+I23*$K$5+I23*$L$5=0,"",H23*$J$5+I23*$K$5+I23*$L$5),"")</f>
        <v/>
      </c>
      <c r="K23" s="205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4" t="s">
        <v>11</v>
      </c>
      <c r="B24" s="65"/>
      <c r="C24" s="65"/>
      <c r="D24" s="65"/>
      <c r="E24" s="66"/>
      <c r="F24" s="37" t="s">
        <v>11</v>
      </c>
      <c r="G24" s="38"/>
      <c r="H24" s="37" t="s">
        <v>11</v>
      </c>
      <c r="I24" s="37" t="s">
        <v>11</v>
      </c>
      <c r="J24" s="67" t="str">
        <f>IFERROR(IF(H24*$J$5+I24*$K$5+I24*$L$5=0,"",H24*$J$5+I24*$K$5+I24*$L$5),"")</f>
        <v/>
      </c>
      <c r="K24" s="68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77" t="s">
        <v>208</v>
      </c>
      <c r="B25" s="78"/>
      <c r="C25" s="78"/>
      <c r="D25" s="78"/>
      <c r="E25" s="79"/>
      <c r="F25" s="37" t="s">
        <v>11</v>
      </c>
      <c r="G25" s="38"/>
      <c r="H25" s="37" t="s">
        <v>11</v>
      </c>
      <c r="I25" s="37" t="s">
        <v>11</v>
      </c>
      <c r="J25" s="67" t="str">
        <f>IFERROR(IF(H25*$J$5+I25*$K$5+I25*$L$5=0,"",H25*$J$5+I25*$K$5+I25*$L$5),"")</f>
        <v/>
      </c>
      <c r="K25" s="68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31</v>
      </c>
      <c r="B26" s="80"/>
      <c r="C26" s="80"/>
      <c r="D26" s="80"/>
      <c r="E26" s="70"/>
      <c r="F26" s="35">
        <v>32</v>
      </c>
      <c r="G26" s="40">
        <v>40</v>
      </c>
      <c r="H26" s="21">
        <v>37.6</v>
      </c>
      <c r="I26" s="35">
        <v>47.1</v>
      </c>
      <c r="J26" s="204" t="str">
        <f>IFERROR(IF(H26*$J$5+I26*$K$5+I26*$L$5=0,"",H26*$J$5+I26*$K$5+I26*$L$5),"")</f>
        <v/>
      </c>
      <c r="K26" s="205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4" t="s">
        <v>11</v>
      </c>
      <c r="B27" s="65"/>
      <c r="C27" s="65"/>
      <c r="D27" s="65"/>
      <c r="E27" s="66"/>
      <c r="F27" s="37" t="s">
        <v>11</v>
      </c>
      <c r="G27" s="38"/>
      <c r="H27" s="37" t="s">
        <v>11</v>
      </c>
      <c r="I27" s="37" t="s">
        <v>11</v>
      </c>
      <c r="J27" s="67" t="str">
        <f>IFERROR(IF(H27*$J$5+I27*$K$5+I27*$L$5=0,"",H27*$J$5+I27*$K$5+I27*$L$5),"")</f>
        <v/>
      </c>
      <c r="K27" s="68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77" t="s">
        <v>56</v>
      </c>
      <c r="B28" s="78"/>
      <c r="C28" s="78"/>
      <c r="D28" s="78"/>
      <c r="E28" s="79"/>
      <c r="F28" s="37" t="s">
        <v>11</v>
      </c>
      <c r="G28" s="38"/>
      <c r="H28" s="37" t="s">
        <v>11</v>
      </c>
      <c r="I28" s="37" t="s">
        <v>11</v>
      </c>
      <c r="J28" s="67" t="str">
        <f>IFERROR(IF(H28*$J$5+I28*$K$5+I28*$L$5=0,"",H28*$J$5+I28*$K$5+I28*$L$5),"")</f>
        <v/>
      </c>
      <c r="K28" s="68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29</v>
      </c>
      <c r="B29" s="80"/>
      <c r="C29" s="80"/>
      <c r="D29" s="80"/>
      <c r="E29" s="70"/>
      <c r="F29" s="33">
        <v>100</v>
      </c>
      <c r="G29" s="41">
        <v>200</v>
      </c>
      <c r="H29" s="21">
        <v>100</v>
      </c>
      <c r="I29" s="21">
        <v>200</v>
      </c>
      <c r="J29" s="204" t="str">
        <f>IFERROR(IF(H29*$J$5+I29*$K$5+I29*$L$5=0,"",H29*$J$5+I29*$K$5+I29*$L$5),"")</f>
        <v/>
      </c>
      <c r="K29" s="205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4" t="s">
        <v>11</v>
      </c>
      <c r="B30" s="65"/>
      <c r="C30" s="65"/>
      <c r="D30" s="65"/>
      <c r="E30" s="66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77" t="s">
        <v>209</v>
      </c>
      <c r="B31" s="78"/>
      <c r="C31" s="78"/>
      <c r="D31" s="78"/>
      <c r="E31" s="79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210</v>
      </c>
      <c r="B32" s="80"/>
      <c r="C32" s="80"/>
      <c r="D32" s="80"/>
      <c r="E32" s="70"/>
      <c r="F32" s="35">
        <v>32</v>
      </c>
      <c r="G32" s="40">
        <v>40</v>
      </c>
      <c r="H32" s="21">
        <v>32</v>
      </c>
      <c r="I32" s="35">
        <v>40</v>
      </c>
      <c r="J32" s="204" t="str">
        <f>IFERROR(IF(H32*$J$5+I32*$K$5+I32*$L$5=0,"",H32*$J$5+I32*$K$5+I32*$L$5),"")</f>
        <v/>
      </c>
      <c r="K32" s="205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4" t="s">
        <v>11</v>
      </c>
      <c r="B33" s="65"/>
      <c r="C33" s="65"/>
      <c r="D33" s="65"/>
      <c r="E33" s="66"/>
      <c r="F33" s="37" t="s">
        <v>11</v>
      </c>
      <c r="G33" s="38"/>
      <c r="H33" s="37" t="s">
        <v>11</v>
      </c>
      <c r="I33" s="37" t="s">
        <v>11</v>
      </c>
      <c r="J33" s="67" t="str">
        <f>IFERROR(IF(H33*$J$5+I33*$K$5+I33*$L$5=0,"",H33*$J$5+I33*$K$5+I33*$L$5),"")</f>
        <v/>
      </c>
      <c r="K33" s="68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4" t="s">
        <v>11</v>
      </c>
      <c r="B34" s="65"/>
      <c r="C34" s="65"/>
      <c r="D34" s="65"/>
      <c r="E34" s="66"/>
      <c r="F34" s="37" t="s">
        <v>11</v>
      </c>
      <c r="G34" s="38"/>
      <c r="H34" s="37" t="s">
        <v>11</v>
      </c>
      <c r="I34" s="37" t="s">
        <v>11</v>
      </c>
      <c r="J34" s="67" t="str">
        <f>IFERROR(IF(H34*$J$5+I34*$K$5+I34*$L$5=0,"",H34*$J$5+I34*$K$5+I34*$L$5),"")</f>
        <v/>
      </c>
      <c r="K34" s="68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4" t="s">
        <v>11</v>
      </c>
      <c r="B35" s="65"/>
      <c r="C35" s="65"/>
      <c r="D35" s="65"/>
      <c r="E35" s="66"/>
      <c r="F35" s="37" t="s">
        <v>11</v>
      </c>
      <c r="G35" s="38"/>
      <c r="H35" s="37" t="s">
        <v>11</v>
      </c>
      <c r="I35" s="37" t="s">
        <v>11</v>
      </c>
      <c r="J35" s="67" t="str">
        <f>IFERROR(IF(H35*$J$5+I35*$K$5+I35*$L$5=0,"",H35*$J$5+I35*$K$5+I35*$L$5),"")</f>
        <v/>
      </c>
      <c r="K35" s="68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4" t="s">
        <v>11</v>
      </c>
      <c r="B36" s="65"/>
      <c r="C36" s="65"/>
      <c r="D36" s="65"/>
      <c r="E36" s="66"/>
      <c r="F36" s="37" t="s">
        <v>11</v>
      </c>
      <c r="G36" s="38"/>
      <c r="H36" s="37" t="s">
        <v>11</v>
      </c>
      <c r="I36" s="37" t="s">
        <v>11</v>
      </c>
      <c r="J36" s="67" t="str">
        <f>IFERROR(IF(H36*$J$5+I36*$K$5+I36*$L$5=0,"",H36*$J$5+I36*$K$5+I36*$L$5),"")</f>
        <v/>
      </c>
      <c r="K36" s="68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4" t="s">
        <v>11</v>
      </c>
      <c r="B37" s="65"/>
      <c r="C37" s="65"/>
      <c r="D37" s="65"/>
      <c r="E37" s="66"/>
      <c r="F37" s="37" t="s">
        <v>11</v>
      </c>
      <c r="G37" s="38"/>
      <c r="H37" s="37" t="s">
        <v>11</v>
      </c>
      <c r="I37" s="37" t="s">
        <v>11</v>
      </c>
      <c r="J37" s="67" t="str">
        <f>IFERROR(IF(H37*$J$5+I37*$K$5+I37*$L$5=0,"",H37*$J$5+I37*$K$5+I37*$L$5),"")</f>
        <v/>
      </c>
      <c r="K37" s="68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4" t="s">
        <v>11</v>
      </c>
      <c r="B39" s="65"/>
      <c r="C39" s="65"/>
      <c r="D39" s="65"/>
      <c r="E39" s="66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4" t="s">
        <v>11</v>
      </c>
      <c r="B40" s="65"/>
      <c r="C40" s="65"/>
      <c r="D40" s="65"/>
      <c r="E40" s="66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4" t="s">
        <v>11</v>
      </c>
      <c r="B42" s="65"/>
      <c r="C42" s="65"/>
      <c r="D42" s="65"/>
      <c r="E42" s="66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211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208" t="s">
        <v>27</v>
      </c>
      <c r="K9" s="209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92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93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212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213</v>
      </c>
      <c r="B21" s="80"/>
      <c r="C21" s="80"/>
      <c r="D21" s="80"/>
      <c r="E21" s="70"/>
      <c r="F21" s="35">
        <v>20</v>
      </c>
      <c r="G21" s="40">
        <v>25</v>
      </c>
      <c r="H21" s="35">
        <v>20</v>
      </c>
      <c r="I21" s="35">
        <v>25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53</v>
      </c>
      <c r="B22" s="80"/>
      <c r="C22" s="80"/>
      <c r="D22" s="80"/>
      <c r="E22" s="70"/>
      <c r="F22" s="34">
        <v>0.1</v>
      </c>
      <c r="G22" s="39">
        <v>0.1</v>
      </c>
      <c r="H22" s="34">
        <v>0.1</v>
      </c>
      <c r="I22" s="34">
        <v>0.1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114</v>
      </c>
      <c r="B23" s="80"/>
      <c r="C23" s="80"/>
      <c r="D23" s="80"/>
      <c r="E23" s="70"/>
      <c r="F23" s="34">
        <v>0</v>
      </c>
      <c r="G23" s="39">
        <v>0</v>
      </c>
      <c r="H23" s="34">
        <v>0</v>
      </c>
      <c r="I23" s="34">
        <v>0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84</v>
      </c>
      <c r="B24" s="80"/>
      <c r="C24" s="80"/>
      <c r="D24" s="80"/>
      <c r="E24" s="70"/>
      <c r="F24" s="35">
        <v>24</v>
      </c>
      <c r="G24" s="40">
        <v>30</v>
      </c>
      <c r="H24" s="35">
        <v>25.5</v>
      </c>
      <c r="I24" s="35">
        <v>31.9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48</v>
      </c>
      <c r="B25" s="80"/>
      <c r="C25" s="80"/>
      <c r="D25" s="80"/>
      <c r="E25" s="70"/>
      <c r="F25" s="35">
        <v>12</v>
      </c>
      <c r="G25" s="40">
        <v>15</v>
      </c>
      <c r="H25" s="35">
        <v>12.4</v>
      </c>
      <c r="I25" s="35">
        <v>15.5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50</v>
      </c>
      <c r="B26" s="80"/>
      <c r="C26" s="80"/>
      <c r="D26" s="80"/>
      <c r="E26" s="70"/>
      <c r="F26" s="34">
        <v>8</v>
      </c>
      <c r="G26" s="40">
        <v>10</v>
      </c>
      <c r="H26" s="34">
        <v>8.9</v>
      </c>
      <c r="I26" s="35">
        <v>11.1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103</v>
      </c>
      <c r="B27" s="80"/>
      <c r="C27" s="80"/>
      <c r="D27" s="80"/>
      <c r="E27" s="70"/>
      <c r="F27" s="34">
        <v>2.4</v>
      </c>
      <c r="G27" s="39">
        <v>3</v>
      </c>
      <c r="H27" s="34">
        <v>2.4</v>
      </c>
      <c r="I27" s="34">
        <v>3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78</v>
      </c>
      <c r="B28" s="80"/>
      <c r="C28" s="80"/>
      <c r="D28" s="80"/>
      <c r="E28" s="70"/>
      <c r="F28" s="34">
        <v>2.4</v>
      </c>
      <c r="G28" s="39">
        <v>3</v>
      </c>
      <c r="H28" s="34">
        <v>2.4</v>
      </c>
      <c r="I28" s="34">
        <v>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62</v>
      </c>
      <c r="B29" s="80"/>
      <c r="C29" s="80"/>
      <c r="D29" s="80"/>
      <c r="E29" s="70"/>
      <c r="F29" s="34">
        <v>3.2</v>
      </c>
      <c r="G29" s="39">
        <v>4</v>
      </c>
      <c r="H29" s="34">
        <v>3.2</v>
      </c>
      <c r="I29" s="34">
        <v>4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214</v>
      </c>
      <c r="B30" s="80"/>
      <c r="C30" s="80"/>
      <c r="D30" s="80"/>
      <c r="E30" s="70"/>
      <c r="F30" s="35">
        <v>16</v>
      </c>
      <c r="G30" s="40">
        <v>20</v>
      </c>
      <c r="H30" s="35">
        <v>16</v>
      </c>
      <c r="I30" s="35">
        <v>20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215</v>
      </c>
      <c r="B31" s="80"/>
      <c r="C31" s="80"/>
      <c r="D31" s="80"/>
      <c r="E31" s="70"/>
      <c r="F31" s="34">
        <v>4</v>
      </c>
      <c r="G31" s="39">
        <v>5</v>
      </c>
      <c r="H31" s="34">
        <v>4</v>
      </c>
      <c r="I31" s="34">
        <v>5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54</v>
      </c>
      <c r="B32" s="80"/>
      <c r="C32" s="80"/>
      <c r="D32" s="80"/>
      <c r="E32" s="70"/>
      <c r="F32" s="34">
        <v>0.4</v>
      </c>
      <c r="G32" s="39">
        <v>0.5</v>
      </c>
      <c r="H32" s="34">
        <v>0.4</v>
      </c>
      <c r="I32" s="34">
        <v>0.5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216</v>
      </c>
      <c r="B33" s="80"/>
      <c r="C33" s="80"/>
      <c r="D33" s="80"/>
      <c r="E33" s="70"/>
      <c r="F33" s="35">
        <v>96</v>
      </c>
      <c r="G33" s="41">
        <v>120</v>
      </c>
      <c r="H33" s="35">
        <v>96</v>
      </c>
      <c r="I33" s="21">
        <v>120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217</v>
      </c>
      <c r="B34" s="80"/>
      <c r="C34" s="80"/>
      <c r="D34" s="80"/>
      <c r="E34" s="70"/>
      <c r="F34" s="34">
        <v>4</v>
      </c>
      <c r="G34" s="39">
        <v>5</v>
      </c>
      <c r="H34" s="34">
        <v>4</v>
      </c>
      <c r="I34" s="34">
        <v>5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4" t="s">
        <v>11</v>
      </c>
      <c r="B35" s="65"/>
      <c r="C35" s="65"/>
      <c r="D35" s="65"/>
      <c r="E35" s="66"/>
      <c r="F35" s="37" t="s">
        <v>11</v>
      </c>
      <c r="G35" s="38"/>
      <c r="H35" s="37" t="s">
        <v>11</v>
      </c>
      <c r="I35" s="37" t="s">
        <v>11</v>
      </c>
      <c r="J35" s="67" t="str">
        <f>IFERROR(IF(H35*$J$5+I35*$K$5+I35*$L$5=0,"",H35*$J$5+I35*$K$5+I35*$L$5),"")</f>
        <v/>
      </c>
      <c r="K35" s="68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77" t="s">
        <v>218</v>
      </c>
      <c r="B36" s="78"/>
      <c r="C36" s="78"/>
      <c r="D36" s="78"/>
      <c r="E36" s="79"/>
      <c r="F36" s="37" t="s">
        <v>11</v>
      </c>
      <c r="G36" s="38"/>
      <c r="H36" s="37" t="s">
        <v>11</v>
      </c>
      <c r="I36" s="37" t="s">
        <v>11</v>
      </c>
      <c r="J36" s="67" t="str">
        <f>IFERROR(IF(H36*$J$5+I36*$K$5+I36*$L$5=0,"",H36*$J$5+I36*$K$5+I36*$L$5),"")</f>
        <v/>
      </c>
      <c r="K36" s="68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83</v>
      </c>
      <c r="B37" s="80"/>
      <c r="C37" s="80"/>
      <c r="D37" s="80"/>
      <c r="E37" s="70"/>
      <c r="F37" s="35">
        <v>32</v>
      </c>
      <c r="G37" s="40">
        <v>40</v>
      </c>
      <c r="H37" s="35">
        <v>35.6</v>
      </c>
      <c r="I37" s="35">
        <v>44.4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130</v>
      </c>
      <c r="B38" s="80"/>
      <c r="C38" s="80"/>
      <c r="D38" s="80"/>
      <c r="E38" s="70"/>
      <c r="F38" s="35">
        <v>24</v>
      </c>
      <c r="G38" s="40">
        <v>30</v>
      </c>
      <c r="H38" s="35">
        <v>24.5</v>
      </c>
      <c r="I38" s="35">
        <v>30.6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48</v>
      </c>
      <c r="B39" s="80"/>
      <c r="C39" s="80"/>
      <c r="D39" s="80"/>
      <c r="E39" s="70"/>
      <c r="F39" s="34">
        <v>8</v>
      </c>
      <c r="G39" s="40">
        <v>10</v>
      </c>
      <c r="H39" s="34">
        <v>8.1999999999999993</v>
      </c>
      <c r="I39" s="35">
        <v>10.3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58</v>
      </c>
      <c r="B40" s="80"/>
      <c r="C40" s="80"/>
      <c r="D40" s="80"/>
      <c r="E40" s="70"/>
      <c r="F40" s="35">
        <v>12</v>
      </c>
      <c r="G40" s="40">
        <v>15</v>
      </c>
      <c r="H40" s="35">
        <v>14.1</v>
      </c>
      <c r="I40" s="35">
        <v>17.600000000000001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53</v>
      </c>
      <c r="B41" s="80"/>
      <c r="C41" s="80"/>
      <c r="D41" s="80"/>
      <c r="E41" s="70"/>
      <c r="F41" s="34">
        <v>0.1</v>
      </c>
      <c r="G41" s="39">
        <v>0.1</v>
      </c>
      <c r="H41" s="34">
        <v>0.1</v>
      </c>
      <c r="I41" s="34">
        <v>0.1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114</v>
      </c>
      <c r="B42" s="80"/>
      <c r="C42" s="80"/>
      <c r="D42" s="80"/>
      <c r="E42" s="70"/>
      <c r="F42" s="34">
        <v>0</v>
      </c>
      <c r="G42" s="39">
        <v>0</v>
      </c>
      <c r="H42" s="34">
        <v>0</v>
      </c>
      <c r="I42" s="34">
        <v>0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46</v>
      </c>
      <c r="B43" s="80"/>
      <c r="C43" s="80"/>
      <c r="D43" s="80"/>
      <c r="E43" s="70"/>
      <c r="F43" s="35">
        <v>12</v>
      </c>
      <c r="G43" s="40">
        <v>15</v>
      </c>
      <c r="H43" s="35">
        <v>12</v>
      </c>
      <c r="I43" s="35">
        <v>15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129</v>
      </c>
      <c r="B44" s="80"/>
      <c r="C44" s="80"/>
      <c r="D44" s="80"/>
      <c r="E44" s="70"/>
      <c r="F44" s="35">
        <v>16</v>
      </c>
      <c r="G44" s="40">
        <v>20</v>
      </c>
      <c r="H44" s="35">
        <v>16</v>
      </c>
      <c r="I44" s="35">
        <v>20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79</v>
      </c>
      <c r="B45" s="80"/>
      <c r="C45" s="80"/>
      <c r="D45" s="80"/>
      <c r="E45" s="70"/>
      <c r="F45" s="35">
        <v>12</v>
      </c>
      <c r="G45" s="40">
        <v>15</v>
      </c>
      <c r="H45" s="35">
        <v>12.2</v>
      </c>
      <c r="I45" s="35">
        <v>15.3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174</v>
      </c>
      <c r="B46" s="80"/>
      <c r="C46" s="80"/>
      <c r="D46" s="80"/>
      <c r="E46" s="70"/>
      <c r="F46" s="35">
        <v>24</v>
      </c>
      <c r="G46" s="40">
        <v>30</v>
      </c>
      <c r="H46" s="35">
        <v>40</v>
      </c>
      <c r="I46" s="35">
        <v>50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77" t="s">
        <v>219</v>
      </c>
      <c r="B48" s="78"/>
      <c r="C48" s="78"/>
      <c r="D48" s="78"/>
      <c r="E48" s="79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31</v>
      </c>
      <c r="B49" s="80"/>
      <c r="C49" s="80"/>
      <c r="D49" s="80"/>
      <c r="E49" s="70"/>
      <c r="F49" s="35">
        <v>10.4</v>
      </c>
      <c r="G49" s="40">
        <v>13</v>
      </c>
      <c r="H49" s="35">
        <v>12.2</v>
      </c>
      <c r="I49" s="35">
        <v>15.3</v>
      </c>
      <c r="J49" s="81" t="str">
        <f>IFERROR(IF(H49*$J$5+I49*$K$5+I49*$L$5=0,"",H49*$J$5+I49*$K$5+I49*$L$5),"")</f>
        <v/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9" t="s">
        <v>183</v>
      </c>
      <c r="B50" s="80"/>
      <c r="C50" s="80"/>
      <c r="D50" s="80"/>
      <c r="E50" s="70"/>
      <c r="F50" s="35">
        <v>10.4</v>
      </c>
      <c r="G50" s="40">
        <v>13</v>
      </c>
      <c r="H50" s="35">
        <v>10.4</v>
      </c>
      <c r="I50" s="35">
        <v>13</v>
      </c>
      <c r="J50" s="81" t="str">
        <f>IFERROR(IF(H50*$J$5+I50*$K$5+I50*$L$5=0,"",H50*$J$5+I50*$K$5+I50*$L$5),"")</f>
        <v/>
      </c>
      <c r="K50" s="82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9" t="s">
        <v>220</v>
      </c>
      <c r="B51" s="80"/>
      <c r="C51" s="80"/>
      <c r="D51" s="80"/>
      <c r="E51" s="70"/>
      <c r="F51" s="35">
        <v>10.4</v>
      </c>
      <c r="G51" s="40">
        <v>13</v>
      </c>
      <c r="H51" s="35">
        <v>10.4</v>
      </c>
      <c r="I51" s="35">
        <v>13</v>
      </c>
      <c r="J51" s="81" t="str">
        <f>IFERROR(IF(H51*$J$5+I51*$K$5+I51*$L$5=0,"",H51*$J$5+I51*$K$5+I51*$L$5),"")</f>
        <v/>
      </c>
      <c r="K51" s="82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9" t="s">
        <v>172</v>
      </c>
      <c r="B52" s="80"/>
      <c r="C52" s="80"/>
      <c r="D52" s="80"/>
      <c r="E52" s="70"/>
      <c r="F52" s="35">
        <v>10.4</v>
      </c>
      <c r="G52" s="40">
        <v>13</v>
      </c>
      <c r="H52" s="35">
        <v>10.4</v>
      </c>
      <c r="I52" s="35">
        <v>13</v>
      </c>
      <c r="J52" s="81" t="str">
        <f>IFERROR(IF(H52*$J$5+I52*$K$5+I52*$L$5=0,"",H52*$J$5+I52*$K$5+I52*$L$5),"")</f>
        <v/>
      </c>
      <c r="K52" s="82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9" t="s">
        <v>123</v>
      </c>
      <c r="B53" s="80"/>
      <c r="C53" s="80"/>
      <c r="D53" s="80"/>
      <c r="E53" s="70"/>
      <c r="F53" s="35">
        <v>24</v>
      </c>
      <c r="G53" s="40">
        <v>30</v>
      </c>
      <c r="H53" s="35">
        <v>40</v>
      </c>
      <c r="I53" s="35">
        <v>50</v>
      </c>
      <c r="J53" s="81" t="str">
        <f>IFERROR(IF(H53*$J$5+I53*$K$5+I53*$L$5=0,"",H53*$J$5+I53*$K$5+I53*$L$5),"")</f>
        <v/>
      </c>
      <c r="K53" s="82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9" t="s">
        <v>59</v>
      </c>
      <c r="B54" s="80"/>
      <c r="C54" s="80"/>
      <c r="D54" s="80"/>
      <c r="E54" s="70"/>
      <c r="F54" s="34">
        <v>1</v>
      </c>
      <c r="G54" s="39">
        <v>1.3</v>
      </c>
      <c r="H54" s="34">
        <v>1</v>
      </c>
      <c r="I54" s="34">
        <v>1.3</v>
      </c>
      <c r="J54" s="81" t="str">
        <f>IFERROR(IF(H54*$J$5+I54*$K$5+I54*$L$5=0,"",H54*$J$5+I54*$K$5+I54*$L$5),"")</f>
        <v/>
      </c>
      <c r="K54" s="82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9" t="s">
        <v>216</v>
      </c>
      <c r="B55" s="80"/>
      <c r="C55" s="80"/>
      <c r="D55" s="80"/>
      <c r="E55" s="70"/>
      <c r="F55" s="34">
        <v>1.6</v>
      </c>
      <c r="G55" s="39">
        <v>2</v>
      </c>
      <c r="H55" s="34">
        <v>1.6</v>
      </c>
      <c r="I55" s="34">
        <v>2</v>
      </c>
      <c r="J55" s="81" t="str">
        <f>IFERROR(IF(H55*$J$5+I55*$K$5+I55*$L$5=0,"",H55*$J$5+I55*$K$5+I55*$L$5),"")</f>
        <v/>
      </c>
      <c r="K55" s="82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9" t="s">
        <v>221</v>
      </c>
      <c r="B56" s="80"/>
      <c r="C56" s="80"/>
      <c r="D56" s="80"/>
      <c r="E56" s="70"/>
      <c r="F56" s="34">
        <v>8</v>
      </c>
      <c r="G56" s="40">
        <v>10</v>
      </c>
      <c r="H56" s="35">
        <v>14.5</v>
      </c>
      <c r="I56" s="35">
        <v>18.2</v>
      </c>
      <c r="J56" s="81" t="str">
        <f>IFERROR(IF(H56*$J$5+I56*$K$5+I56*$L$5=0,"",H56*$J$5+I56*$K$5+I56*$L$5),"")</f>
        <v/>
      </c>
      <c r="K56" s="82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222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223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224</v>
      </c>
      <c r="B14" s="80"/>
      <c r="C14" s="80"/>
      <c r="D14" s="80"/>
      <c r="E14" s="70"/>
      <c r="F14" s="35">
        <v>40</v>
      </c>
      <c r="G14" s="39">
        <v>0</v>
      </c>
      <c r="H14" s="35">
        <v>47.1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0"/>
      <c r="D18" s="80"/>
      <c r="E18" s="70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4" t="s">
        <v>11</v>
      </c>
      <c r="B19" s="65"/>
      <c r="C19" s="65"/>
      <c r="D19" s="65"/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225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226</v>
      </c>
      <c r="B21" s="80"/>
      <c r="C21" s="80"/>
      <c r="D21" s="80"/>
      <c r="E21" s="70"/>
      <c r="F21" s="35">
        <v>28</v>
      </c>
      <c r="G21" s="40">
        <v>35</v>
      </c>
      <c r="H21" s="35">
        <v>28</v>
      </c>
      <c r="I21" s="35">
        <v>35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75</v>
      </c>
      <c r="B22" s="80"/>
      <c r="C22" s="80"/>
      <c r="D22" s="80"/>
      <c r="E22" s="70"/>
      <c r="F22" s="34">
        <v>8</v>
      </c>
      <c r="G22" s="40">
        <v>10</v>
      </c>
      <c r="H22" s="34">
        <v>8.9</v>
      </c>
      <c r="I22" s="35">
        <v>11.1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48</v>
      </c>
      <c r="B23" s="80"/>
      <c r="C23" s="80"/>
      <c r="D23" s="80"/>
      <c r="E23" s="70"/>
      <c r="F23" s="35">
        <v>12</v>
      </c>
      <c r="G23" s="40">
        <v>15</v>
      </c>
      <c r="H23" s="35">
        <v>12.4</v>
      </c>
      <c r="I23" s="35">
        <v>15.5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157</v>
      </c>
      <c r="B24" s="80"/>
      <c r="C24" s="80"/>
      <c r="D24" s="80"/>
      <c r="E24" s="70"/>
      <c r="F24" s="35">
        <v>16</v>
      </c>
      <c r="G24" s="40">
        <v>20</v>
      </c>
      <c r="H24" s="35">
        <v>16</v>
      </c>
      <c r="I24" s="35">
        <v>20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227</v>
      </c>
      <c r="B25" s="80"/>
      <c r="C25" s="80"/>
      <c r="D25" s="80"/>
      <c r="E25" s="70"/>
      <c r="F25" s="35">
        <v>20</v>
      </c>
      <c r="G25" s="40">
        <v>25</v>
      </c>
      <c r="H25" s="35">
        <v>22.2</v>
      </c>
      <c r="I25" s="35">
        <v>27.8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228</v>
      </c>
      <c r="B26" s="80"/>
      <c r="C26" s="80"/>
      <c r="D26" s="80"/>
      <c r="E26" s="70"/>
      <c r="F26" s="34">
        <v>8</v>
      </c>
      <c r="G26" s="40">
        <v>10</v>
      </c>
      <c r="H26" s="34">
        <v>8</v>
      </c>
      <c r="I26" s="35">
        <v>10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59</v>
      </c>
      <c r="B27" s="80"/>
      <c r="C27" s="80"/>
      <c r="D27" s="80"/>
      <c r="E27" s="70"/>
      <c r="F27" s="34">
        <v>1.6</v>
      </c>
      <c r="G27" s="39">
        <v>2</v>
      </c>
      <c r="H27" s="34">
        <v>1.6</v>
      </c>
      <c r="I27" s="34">
        <v>2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55</v>
      </c>
      <c r="B28" s="80"/>
      <c r="C28" s="80"/>
      <c r="D28" s="80"/>
      <c r="E28" s="70"/>
      <c r="F28" s="34">
        <v>2.4</v>
      </c>
      <c r="G28" s="39">
        <v>3</v>
      </c>
      <c r="H28" s="34">
        <v>2.4</v>
      </c>
      <c r="I28" s="34">
        <v>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42</v>
      </c>
      <c r="B29" s="80"/>
      <c r="C29" s="80"/>
      <c r="D29" s="80"/>
      <c r="E29" s="70"/>
      <c r="F29" s="34">
        <v>1.6</v>
      </c>
      <c r="G29" s="39">
        <v>2</v>
      </c>
      <c r="H29" s="34">
        <v>1.6</v>
      </c>
      <c r="I29" s="34">
        <v>2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169</v>
      </c>
      <c r="B30" s="80"/>
      <c r="C30" s="80"/>
      <c r="D30" s="80"/>
      <c r="E30" s="70"/>
      <c r="F30" s="34">
        <v>0.8</v>
      </c>
      <c r="G30" s="39">
        <v>1</v>
      </c>
      <c r="H30" s="34">
        <v>0.8</v>
      </c>
      <c r="I30" s="34">
        <v>1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4" t="s">
        <v>11</v>
      </c>
      <c r="B31" s="65"/>
      <c r="C31" s="65"/>
      <c r="D31" s="65"/>
      <c r="E31" s="66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77" t="s">
        <v>229</v>
      </c>
      <c r="B32" s="78"/>
      <c r="C32" s="78"/>
      <c r="D32" s="78"/>
      <c r="E32" s="79"/>
      <c r="F32" s="37" t="s">
        <v>11</v>
      </c>
      <c r="G32" s="38"/>
      <c r="H32" s="37" t="s">
        <v>11</v>
      </c>
      <c r="I32" s="37" t="s">
        <v>11</v>
      </c>
      <c r="J32" s="67" t="str">
        <f>IFERROR(IF(H32*$J$5+I32*$K$5+I32*$L$5=0,"",H32*$J$5+I32*$K$5+I32*$L$5),"")</f>
        <v/>
      </c>
      <c r="K32" s="68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230</v>
      </c>
      <c r="B33" s="80"/>
      <c r="C33" s="80"/>
      <c r="D33" s="80"/>
      <c r="E33" s="70"/>
      <c r="F33" s="35">
        <v>24</v>
      </c>
      <c r="G33" s="40">
        <v>30</v>
      </c>
      <c r="H33" s="35">
        <v>26.7</v>
      </c>
      <c r="I33" s="35">
        <v>33.299999999999997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84</v>
      </c>
      <c r="B34" s="80"/>
      <c r="C34" s="80"/>
      <c r="D34" s="80"/>
      <c r="E34" s="70"/>
      <c r="F34" s="34">
        <v>8</v>
      </c>
      <c r="G34" s="40">
        <v>10</v>
      </c>
      <c r="H34" s="34">
        <v>8.5</v>
      </c>
      <c r="I34" s="35">
        <v>10.6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121</v>
      </c>
      <c r="B35" s="80"/>
      <c r="C35" s="80"/>
      <c r="D35" s="80"/>
      <c r="E35" s="70"/>
      <c r="F35" s="34">
        <v>0.3</v>
      </c>
      <c r="G35" s="39">
        <v>0.4</v>
      </c>
      <c r="H35" s="34">
        <v>0.3</v>
      </c>
      <c r="I35" s="34">
        <v>0.4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45</v>
      </c>
      <c r="B36" s="80"/>
      <c r="C36" s="80"/>
      <c r="D36" s="80"/>
      <c r="E36" s="70"/>
      <c r="F36" s="34">
        <v>6.4</v>
      </c>
      <c r="G36" s="39">
        <v>8</v>
      </c>
      <c r="H36" s="34">
        <v>6.4</v>
      </c>
      <c r="I36" s="34">
        <v>8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86</v>
      </c>
      <c r="B37" s="80"/>
      <c r="C37" s="80"/>
      <c r="D37" s="80"/>
      <c r="E37" s="70"/>
      <c r="F37" s="34">
        <v>2.4</v>
      </c>
      <c r="G37" s="39">
        <v>3</v>
      </c>
      <c r="H37" s="34">
        <v>2.4</v>
      </c>
      <c r="I37" s="34">
        <v>3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77" t="s">
        <v>56</v>
      </c>
      <c r="B39" s="78"/>
      <c r="C39" s="78"/>
      <c r="D39" s="78"/>
      <c r="E39" s="79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29</v>
      </c>
      <c r="B40" s="80"/>
      <c r="C40" s="80"/>
      <c r="D40" s="80"/>
      <c r="E40" s="70"/>
      <c r="F40" s="33">
        <v>100</v>
      </c>
      <c r="G40" s="41">
        <v>200</v>
      </c>
      <c r="H40" s="35">
        <v>100</v>
      </c>
      <c r="I40" s="21">
        <v>200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77" t="s">
        <v>231</v>
      </c>
      <c r="B42" s="78"/>
      <c r="C42" s="78"/>
      <c r="D42" s="78"/>
      <c r="E42" s="79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232</v>
      </c>
      <c r="B43" s="80"/>
      <c r="C43" s="80"/>
      <c r="D43" s="80"/>
      <c r="E43" s="70"/>
      <c r="F43" s="35">
        <v>12</v>
      </c>
      <c r="G43" s="40">
        <v>12</v>
      </c>
      <c r="H43" s="35">
        <v>12</v>
      </c>
      <c r="I43" s="35">
        <v>12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58</v>
      </c>
      <c r="B44" s="80"/>
      <c r="C44" s="80"/>
      <c r="D44" s="80"/>
      <c r="E44" s="70"/>
      <c r="F44" s="34">
        <v>4</v>
      </c>
      <c r="G44" s="39">
        <v>4</v>
      </c>
      <c r="H44" s="34">
        <v>4.7</v>
      </c>
      <c r="I44" s="34">
        <v>4.7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29</v>
      </c>
      <c r="B45" s="80"/>
      <c r="C45" s="80"/>
      <c r="D45" s="80"/>
      <c r="E45" s="70"/>
      <c r="F45" s="34">
        <v>8</v>
      </c>
      <c r="G45" s="39">
        <v>8</v>
      </c>
      <c r="H45" s="34">
        <v>8</v>
      </c>
      <c r="I45" s="34">
        <v>8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233</v>
      </c>
      <c r="B46" s="80"/>
      <c r="C46" s="80"/>
      <c r="D46" s="80"/>
      <c r="E46" s="70"/>
      <c r="F46" s="34">
        <v>0.8</v>
      </c>
      <c r="G46" s="39">
        <v>0.8</v>
      </c>
      <c r="H46" s="34">
        <v>0.8</v>
      </c>
      <c r="I46" s="34">
        <v>0.8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9" t="s">
        <v>176</v>
      </c>
      <c r="B47" s="80"/>
      <c r="C47" s="80"/>
      <c r="D47" s="80"/>
      <c r="E47" s="70"/>
      <c r="F47" s="34">
        <v>8</v>
      </c>
      <c r="G47" s="39">
        <v>8</v>
      </c>
      <c r="H47" s="34">
        <v>8</v>
      </c>
      <c r="I47" s="34">
        <v>8</v>
      </c>
      <c r="J47" s="81" t="str">
        <f>IFERROR(IF(H47*$J$5+I47*$K$5+I47*$L$5=0,"",H47*$J$5+I47*$K$5+I47*$L$5),"")</f>
        <v/>
      </c>
      <c r="K47" s="82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234</v>
      </c>
      <c r="B48" s="80"/>
      <c r="C48" s="80"/>
      <c r="D48" s="80"/>
      <c r="E48" s="70"/>
      <c r="F48" s="34">
        <v>8</v>
      </c>
      <c r="G48" s="39">
        <v>8</v>
      </c>
      <c r="H48" s="34">
        <v>8.9</v>
      </c>
      <c r="I48" s="34">
        <v>8.9</v>
      </c>
      <c r="J48" s="81" t="str">
        <f>IFERROR(IF(H48*$J$5+I48*$K$5+I48*$L$5=0,"",H48*$J$5+I48*$K$5+I48*$L$5),"")</f>
        <v/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235</v>
      </c>
      <c r="B49" s="80"/>
      <c r="C49" s="80"/>
      <c r="D49" s="80"/>
      <c r="E49" s="70"/>
      <c r="F49" s="34">
        <v>4</v>
      </c>
      <c r="G49" s="39">
        <v>4</v>
      </c>
      <c r="H49" s="34">
        <v>4</v>
      </c>
      <c r="I49" s="34">
        <v>4</v>
      </c>
      <c r="J49" s="81" t="str">
        <f>IFERROR(IF(H49*$J$5+I49*$K$5+I49*$L$5=0,"",H49*$J$5+I49*$K$5+I49*$L$5),"")</f>
        <v/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9" t="s">
        <v>84</v>
      </c>
      <c r="B50" s="80"/>
      <c r="C50" s="80"/>
      <c r="D50" s="80"/>
      <c r="E50" s="70"/>
      <c r="F50" s="34">
        <v>8</v>
      </c>
      <c r="G50" s="39">
        <v>8</v>
      </c>
      <c r="H50" s="34">
        <v>8.5</v>
      </c>
      <c r="I50" s="34">
        <v>8.5</v>
      </c>
      <c r="J50" s="81" t="str">
        <f>IFERROR(IF(H50*$J$5+I50*$K$5+I50*$L$5=0,"",H50*$J$5+I50*$K$5+I50*$L$5),"")</f>
        <v/>
      </c>
      <c r="K50" s="82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9" t="s">
        <v>78</v>
      </c>
      <c r="B51" s="80"/>
      <c r="C51" s="80"/>
      <c r="D51" s="80"/>
      <c r="E51" s="70"/>
      <c r="F51" s="34">
        <v>0.4</v>
      </c>
      <c r="G51" s="39">
        <v>0.4</v>
      </c>
      <c r="H51" s="34">
        <v>0.4</v>
      </c>
      <c r="I51" s="34">
        <v>0.4</v>
      </c>
      <c r="J51" s="81" t="str">
        <f>IFERROR(IF(H51*$J$5+I51*$K$5+I51*$L$5=0,"",H51*$J$5+I51*$K$5+I51*$L$5),"")</f>
        <v/>
      </c>
      <c r="K51" s="82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236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0" t="s">
        <v>26</v>
      </c>
      <c r="J9" s="208" t="s">
        <v>27</v>
      </c>
      <c r="K9" s="209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5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237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111</v>
      </c>
      <c r="B14" s="80"/>
      <c r="C14" s="80"/>
      <c r="D14" s="80"/>
      <c r="E14" s="70"/>
      <c r="F14" s="35">
        <v>10</v>
      </c>
      <c r="G14" s="40">
        <v>10</v>
      </c>
      <c r="H14" s="35">
        <v>10</v>
      </c>
      <c r="I14" s="35">
        <v>10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6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238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95</v>
      </c>
      <c r="B21" s="80"/>
      <c r="C21" s="80"/>
      <c r="D21" s="80"/>
      <c r="E21" s="70"/>
      <c r="F21" s="35">
        <v>12</v>
      </c>
      <c r="G21" s="40">
        <v>15</v>
      </c>
      <c r="H21" s="35">
        <v>12</v>
      </c>
      <c r="I21" s="35">
        <v>15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74</v>
      </c>
      <c r="B22" s="80"/>
      <c r="C22" s="80"/>
      <c r="D22" s="80"/>
      <c r="E22" s="70"/>
      <c r="F22" s="35">
        <v>56</v>
      </c>
      <c r="G22" s="40">
        <v>70</v>
      </c>
      <c r="H22" s="35">
        <v>56</v>
      </c>
      <c r="I22" s="35">
        <v>70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84</v>
      </c>
      <c r="B23" s="80"/>
      <c r="C23" s="80"/>
      <c r="D23" s="80"/>
      <c r="E23" s="70"/>
      <c r="F23" s="35">
        <v>12</v>
      </c>
      <c r="G23" s="40">
        <v>15</v>
      </c>
      <c r="H23" s="35">
        <v>12.8</v>
      </c>
      <c r="I23" s="35">
        <v>16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48</v>
      </c>
      <c r="B24" s="80"/>
      <c r="C24" s="80"/>
      <c r="D24" s="80"/>
      <c r="E24" s="70"/>
      <c r="F24" s="36">
        <v>8</v>
      </c>
      <c r="G24" s="40">
        <v>10</v>
      </c>
      <c r="H24" s="34">
        <v>8.1999999999999993</v>
      </c>
      <c r="I24" s="35">
        <v>10.3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185</v>
      </c>
      <c r="B25" s="80"/>
      <c r="C25" s="80"/>
      <c r="D25" s="80"/>
      <c r="E25" s="70"/>
      <c r="F25" s="36">
        <v>0.8</v>
      </c>
      <c r="G25" s="39">
        <v>1</v>
      </c>
      <c r="H25" s="34">
        <v>1</v>
      </c>
      <c r="I25" s="34">
        <v>1.3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142</v>
      </c>
      <c r="B26" s="80"/>
      <c r="C26" s="80"/>
      <c r="D26" s="80"/>
      <c r="E26" s="70"/>
      <c r="F26" s="36">
        <v>1.6</v>
      </c>
      <c r="G26" s="39">
        <v>2</v>
      </c>
      <c r="H26" s="34">
        <v>1.6</v>
      </c>
      <c r="I26" s="34">
        <v>2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100</v>
      </c>
      <c r="B27" s="80"/>
      <c r="C27" s="80"/>
      <c r="D27" s="80"/>
      <c r="E27" s="70"/>
      <c r="F27" s="36">
        <v>2.4</v>
      </c>
      <c r="G27" s="39">
        <v>3</v>
      </c>
      <c r="H27" s="34">
        <v>2.4</v>
      </c>
      <c r="I27" s="34">
        <v>3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98</v>
      </c>
      <c r="B28" s="80"/>
      <c r="C28" s="80"/>
      <c r="D28" s="80"/>
      <c r="E28" s="70"/>
      <c r="F28" s="36">
        <v>0.8</v>
      </c>
      <c r="G28" s="39">
        <v>1</v>
      </c>
      <c r="H28" s="34">
        <v>1</v>
      </c>
      <c r="I28" s="34">
        <v>1.3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97</v>
      </c>
      <c r="B29" s="80"/>
      <c r="C29" s="80"/>
      <c r="D29" s="80"/>
      <c r="E29" s="70"/>
      <c r="F29" s="36">
        <v>0.8</v>
      </c>
      <c r="G29" s="39">
        <v>1</v>
      </c>
      <c r="H29" s="34">
        <v>0.9</v>
      </c>
      <c r="I29" s="34">
        <v>1.1000000000000001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77</v>
      </c>
      <c r="B30" s="80"/>
      <c r="C30" s="80"/>
      <c r="D30" s="80"/>
      <c r="E30" s="70"/>
      <c r="F30" s="36">
        <v>0.8</v>
      </c>
      <c r="G30" s="39">
        <v>1</v>
      </c>
      <c r="H30" s="34">
        <v>0.8</v>
      </c>
      <c r="I30" s="34">
        <v>1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239</v>
      </c>
      <c r="B31" s="80"/>
      <c r="C31" s="80"/>
      <c r="D31" s="80"/>
      <c r="E31" s="70"/>
      <c r="F31" s="36">
        <v>0.8</v>
      </c>
      <c r="G31" s="39">
        <v>1</v>
      </c>
      <c r="H31" s="34">
        <v>0.8</v>
      </c>
      <c r="I31" s="34">
        <v>1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55</v>
      </c>
      <c r="B32" s="80"/>
      <c r="C32" s="80"/>
      <c r="D32" s="80"/>
      <c r="E32" s="70"/>
      <c r="F32" s="36">
        <v>2.4</v>
      </c>
      <c r="G32" s="39">
        <v>3</v>
      </c>
      <c r="H32" s="34">
        <v>2.4</v>
      </c>
      <c r="I32" s="34">
        <v>3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45</v>
      </c>
      <c r="B33" s="80"/>
      <c r="C33" s="80"/>
      <c r="D33" s="80"/>
      <c r="E33" s="70"/>
      <c r="F33" s="36">
        <v>2.4</v>
      </c>
      <c r="G33" s="39">
        <v>3</v>
      </c>
      <c r="H33" s="34">
        <v>2.4</v>
      </c>
      <c r="I33" s="34">
        <v>3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42</v>
      </c>
      <c r="B34" s="80"/>
      <c r="C34" s="80"/>
      <c r="D34" s="80"/>
      <c r="E34" s="70"/>
      <c r="F34" s="36">
        <v>1.2</v>
      </c>
      <c r="G34" s="39">
        <v>1.5</v>
      </c>
      <c r="H34" s="34">
        <v>1.2</v>
      </c>
      <c r="I34" s="34">
        <v>1.5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4" t="s">
        <v>11</v>
      </c>
      <c r="B35" s="65"/>
      <c r="C35" s="65"/>
      <c r="D35" s="65"/>
      <c r="E35" s="66"/>
      <c r="F35" s="37" t="s">
        <v>11</v>
      </c>
      <c r="G35" s="38"/>
      <c r="H35" s="37" t="s">
        <v>11</v>
      </c>
      <c r="I35" s="37" t="s">
        <v>11</v>
      </c>
      <c r="J35" s="67" t="str">
        <f>IFERROR(IF(H35*$J$5+I35*$K$5+I35*$L$5=0,"",H35*$J$5+I35*$K$5+I35*$L$5),"")</f>
        <v/>
      </c>
      <c r="K35" s="68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77" t="s">
        <v>240</v>
      </c>
      <c r="B36" s="78"/>
      <c r="C36" s="78"/>
      <c r="D36" s="78"/>
      <c r="E36" s="79"/>
      <c r="F36" s="37" t="s">
        <v>11</v>
      </c>
      <c r="G36" s="38"/>
      <c r="H36" s="37" t="s">
        <v>11</v>
      </c>
      <c r="I36" s="37" t="s">
        <v>11</v>
      </c>
      <c r="J36" s="67" t="str">
        <f>IFERROR(IF(H36*$J$5+I36*$K$5+I36*$L$5=0,"",H36*$J$5+I36*$K$5+I36*$L$5),"")</f>
        <v/>
      </c>
      <c r="K36" s="68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241</v>
      </c>
      <c r="B37" s="80"/>
      <c r="C37" s="80"/>
      <c r="D37" s="80"/>
      <c r="E37" s="70"/>
      <c r="F37" s="36">
        <v>2.4</v>
      </c>
      <c r="G37" s="39">
        <v>3</v>
      </c>
      <c r="H37" s="34">
        <v>2.4</v>
      </c>
      <c r="I37" s="34">
        <v>3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146</v>
      </c>
      <c r="B38" s="80"/>
      <c r="C38" s="80"/>
      <c r="D38" s="80"/>
      <c r="E38" s="70"/>
      <c r="F38" s="36">
        <v>4</v>
      </c>
      <c r="G38" s="39">
        <v>5</v>
      </c>
      <c r="H38" s="34">
        <v>4</v>
      </c>
      <c r="I38" s="34">
        <v>5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48</v>
      </c>
      <c r="B39" s="80"/>
      <c r="C39" s="80"/>
      <c r="D39" s="80"/>
      <c r="E39" s="70"/>
      <c r="F39" s="36">
        <v>4</v>
      </c>
      <c r="G39" s="39">
        <v>5</v>
      </c>
      <c r="H39" s="34">
        <v>4.0999999999999996</v>
      </c>
      <c r="I39" s="34">
        <v>5.2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130</v>
      </c>
      <c r="B40" s="80"/>
      <c r="C40" s="80"/>
      <c r="D40" s="80"/>
      <c r="E40" s="70"/>
      <c r="F40" s="35">
        <v>12</v>
      </c>
      <c r="G40" s="40">
        <v>15</v>
      </c>
      <c r="H40" s="35">
        <v>12.2</v>
      </c>
      <c r="I40" s="35">
        <v>15.3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52</v>
      </c>
      <c r="B41" s="80"/>
      <c r="C41" s="80"/>
      <c r="D41" s="80"/>
      <c r="E41" s="70"/>
      <c r="F41" s="36">
        <v>8</v>
      </c>
      <c r="G41" s="40">
        <v>10</v>
      </c>
      <c r="H41" s="34">
        <v>8.1</v>
      </c>
      <c r="I41" s="35">
        <v>10.1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42</v>
      </c>
      <c r="B42" s="80"/>
      <c r="C42" s="80"/>
      <c r="D42" s="80"/>
      <c r="E42" s="70"/>
      <c r="F42" s="36">
        <v>1.6</v>
      </c>
      <c r="G42" s="39">
        <v>2</v>
      </c>
      <c r="H42" s="34">
        <v>1.6</v>
      </c>
      <c r="I42" s="34">
        <v>2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55</v>
      </c>
      <c r="B43" s="80"/>
      <c r="C43" s="80"/>
      <c r="D43" s="80"/>
      <c r="E43" s="70"/>
      <c r="F43" s="36">
        <v>2.4</v>
      </c>
      <c r="G43" s="39">
        <v>3</v>
      </c>
      <c r="H43" s="34">
        <v>2.4</v>
      </c>
      <c r="I43" s="34">
        <v>3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100</v>
      </c>
      <c r="B44" s="80"/>
      <c r="C44" s="80"/>
      <c r="D44" s="80"/>
      <c r="E44" s="70"/>
      <c r="F44" s="36">
        <v>1.6</v>
      </c>
      <c r="G44" s="39">
        <v>2</v>
      </c>
      <c r="H44" s="34">
        <v>1.6</v>
      </c>
      <c r="I44" s="34">
        <v>2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115</v>
      </c>
      <c r="B45" s="80"/>
      <c r="C45" s="80"/>
      <c r="D45" s="80"/>
      <c r="E45" s="70"/>
      <c r="F45" s="36">
        <v>1.6</v>
      </c>
      <c r="G45" s="39">
        <v>2</v>
      </c>
      <c r="H45" s="34">
        <v>1.6</v>
      </c>
      <c r="I45" s="34">
        <v>2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59</v>
      </c>
      <c r="B46" s="80"/>
      <c r="C46" s="80"/>
      <c r="D46" s="80"/>
      <c r="E46" s="70"/>
      <c r="F46" s="36">
        <v>1.6</v>
      </c>
      <c r="G46" s="39">
        <v>2</v>
      </c>
      <c r="H46" s="34">
        <v>1.6</v>
      </c>
      <c r="I46" s="34">
        <v>2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9" t="s">
        <v>114</v>
      </c>
      <c r="B47" s="80"/>
      <c r="C47" s="80"/>
      <c r="D47" s="80"/>
      <c r="E47" s="70"/>
      <c r="F47" s="36">
        <v>0</v>
      </c>
      <c r="G47" s="39">
        <v>0</v>
      </c>
      <c r="H47" s="34">
        <v>0</v>
      </c>
      <c r="I47" s="34">
        <v>0</v>
      </c>
      <c r="J47" s="81" t="str">
        <f>IFERROR(IF(H47*$J$5+I47*$K$5+I47*$L$5=0,"",H47*$J$5+I47*$K$5+I47*$L$5),"")</f>
        <v/>
      </c>
      <c r="K47" s="82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77" t="s">
        <v>56</v>
      </c>
      <c r="B49" s="78"/>
      <c r="C49" s="78"/>
      <c r="D49" s="78"/>
      <c r="E49" s="79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9" t="s">
        <v>29</v>
      </c>
      <c r="B50" s="80"/>
      <c r="C50" s="80"/>
      <c r="D50" s="80"/>
      <c r="E50" s="70"/>
      <c r="F50" s="33">
        <v>100</v>
      </c>
      <c r="G50" s="41">
        <v>200</v>
      </c>
      <c r="H50" s="35">
        <v>100</v>
      </c>
      <c r="I50" s="21">
        <v>200</v>
      </c>
      <c r="J50" s="81" t="str">
        <f>IFERROR(IF(H50*$J$5+I50*$K$5+I50*$L$5=0,"",H50*$J$5+I50*$K$5+I50*$L$5),"")</f>
        <v/>
      </c>
      <c r="K50" s="82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77" t="s">
        <v>242</v>
      </c>
      <c r="B52" s="78"/>
      <c r="C52" s="78"/>
      <c r="D52" s="78"/>
      <c r="E52" s="79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9" t="s">
        <v>243</v>
      </c>
      <c r="B53" s="80"/>
      <c r="C53" s="80"/>
      <c r="D53" s="80"/>
      <c r="E53" s="70"/>
      <c r="F53" s="35">
        <v>40</v>
      </c>
      <c r="G53" s="40">
        <v>50</v>
      </c>
      <c r="H53" s="35">
        <v>44.4</v>
      </c>
      <c r="I53" s="35">
        <v>55.6</v>
      </c>
      <c r="J53" s="81" t="str">
        <f>IFERROR(IF(H53*$J$5+I53*$K$5+I53*$L$5=0,"",H53*$J$5+I53*$K$5+I53*$L$5),"")</f>
        <v/>
      </c>
      <c r="K53" s="82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9" t="s">
        <v>62</v>
      </c>
      <c r="B54" s="80"/>
      <c r="C54" s="80"/>
      <c r="D54" s="80"/>
      <c r="E54" s="70"/>
      <c r="F54" s="36">
        <v>5</v>
      </c>
      <c r="G54" s="39">
        <v>6.3</v>
      </c>
      <c r="H54" s="34">
        <v>5</v>
      </c>
      <c r="I54" s="34">
        <v>6.3</v>
      </c>
      <c r="J54" s="81" t="str">
        <f>IFERROR(IF(H54*$J$5+I54*$K$5+I54*$L$5=0,"",H54*$J$5+I54*$K$5+I54*$L$5),"")</f>
        <v/>
      </c>
      <c r="K54" s="82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9" t="s">
        <v>58</v>
      </c>
      <c r="B55" s="80"/>
      <c r="C55" s="80"/>
      <c r="D55" s="80"/>
      <c r="E55" s="70"/>
      <c r="F55" s="36">
        <v>2.4</v>
      </c>
      <c r="G55" s="39">
        <v>3</v>
      </c>
      <c r="H55" s="34">
        <v>2.8</v>
      </c>
      <c r="I55" s="34">
        <v>3.5</v>
      </c>
      <c r="J55" s="81" t="str">
        <f>IFERROR(IF(H55*$J$5+I55*$K$5+I55*$L$5=0,"",H55*$J$5+I55*$K$5+I55*$L$5),"")</f>
        <v/>
      </c>
      <c r="K55" s="82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9" t="s">
        <v>78</v>
      </c>
      <c r="B56" s="80"/>
      <c r="C56" s="80"/>
      <c r="D56" s="80"/>
      <c r="E56" s="70"/>
      <c r="F56" s="36">
        <v>3.2</v>
      </c>
      <c r="G56" s="39">
        <v>4</v>
      </c>
      <c r="H56" s="34">
        <v>3.2</v>
      </c>
      <c r="I56" s="34">
        <v>4</v>
      </c>
      <c r="J56" s="81" t="str">
        <f>IFERROR(IF(H56*$J$5+I56*$K$5+I56*$L$5=0,"",H56*$J$5+I56*$K$5+I56*$L$5),"")</f>
        <v/>
      </c>
      <c r="K56" s="82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244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7" t="s">
        <v>12</v>
      </c>
      <c r="G4" s="8" t="s">
        <v>308</v>
      </c>
      <c r="H4" s="7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5">
        <v>100</v>
      </c>
      <c r="I11" s="34">
        <v>0</v>
      </c>
      <c r="J11" s="204" t="str">
        <f>IFERROR(IF(H11*$J$5+I11*$K$5+I11*$L$5=0,"",H11*$J$5+I11*$K$5+I11*$L$5),"")</f>
        <v/>
      </c>
      <c r="K11" s="205"/>
      <c r="L11" s="64" t="s">
        <v>11</v>
      </c>
      <c r="M11" s="66"/>
      <c r="N11" s="11" t="s">
        <v>11</v>
      </c>
      <c r="O11" s="124"/>
      <c r="P11" s="125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125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126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204" t="str">
        <f>IFERROR(IF(H14*$J$5+I14*$K$5+I14*$L$5=0,"",H14*$J$5+I14*$K$5+I14*$L$5),"")</f>
        <v/>
      </c>
      <c r="K14" s="205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204" t="str">
        <f>IFERROR(IF(H17*$J$5+I17*$K$5+I17*$L$5=0,"",H17*$J$5+I17*$K$5+I17*$L$5),"")</f>
        <v/>
      </c>
      <c r="K17" s="205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0"/>
      <c r="D18" s="80"/>
      <c r="E18" s="70"/>
      <c r="F18" s="34">
        <v>2.2999999999999998</v>
      </c>
      <c r="G18" s="39">
        <v>0</v>
      </c>
      <c r="H18" s="34">
        <v>2.2999999999999998</v>
      </c>
      <c r="I18" s="34">
        <v>0</v>
      </c>
      <c r="J18" s="204" t="str">
        <f>IFERROR(IF(H18*$J$5+I18*$K$5+I18*$L$5=0,"",H18*$J$5+I18*$K$5+I18*$L$5),"")</f>
        <v/>
      </c>
      <c r="K18" s="205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4" t="s">
        <v>11</v>
      </c>
      <c r="B19" s="65"/>
      <c r="C19" s="65"/>
      <c r="D19" s="65"/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245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246</v>
      </c>
      <c r="B21" s="80"/>
      <c r="C21" s="80"/>
      <c r="D21" s="80"/>
      <c r="E21" s="70"/>
      <c r="F21" s="35">
        <v>40</v>
      </c>
      <c r="G21" s="40">
        <v>50</v>
      </c>
      <c r="H21" s="35">
        <v>40</v>
      </c>
      <c r="I21" s="21">
        <v>50</v>
      </c>
      <c r="J21" s="204" t="str">
        <f>IFERROR(IF(H21*$J$5+I21*$K$5+I21*$L$5=0,"",H21*$J$5+I21*$K$5+I21*$L$5),"")</f>
        <v/>
      </c>
      <c r="K21" s="205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45</v>
      </c>
      <c r="B22" s="80"/>
      <c r="C22" s="80"/>
      <c r="D22" s="80"/>
      <c r="E22" s="70"/>
      <c r="F22" s="34">
        <v>2</v>
      </c>
      <c r="G22" s="39">
        <v>2.5</v>
      </c>
      <c r="H22" s="34">
        <v>2</v>
      </c>
      <c r="I22" s="34">
        <v>2.5</v>
      </c>
      <c r="J22" s="204" t="str">
        <f>IFERROR(IF(H22*$J$5+I22*$K$5+I22*$L$5=0,"",H22*$J$5+I22*$K$5+I22*$L$5),"")</f>
        <v/>
      </c>
      <c r="K22" s="205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59</v>
      </c>
      <c r="B23" s="80"/>
      <c r="C23" s="80"/>
      <c r="D23" s="80"/>
      <c r="E23" s="70"/>
      <c r="F23" s="34">
        <v>1.4</v>
      </c>
      <c r="G23" s="39">
        <v>1.8</v>
      </c>
      <c r="H23" s="34">
        <v>1.4</v>
      </c>
      <c r="I23" s="34">
        <v>1.8</v>
      </c>
      <c r="J23" s="204" t="str">
        <f>IFERROR(IF(H23*$J$5+I23*$K$5+I23*$L$5=0,"",H23*$J$5+I23*$K$5+I23*$L$5),"")</f>
        <v/>
      </c>
      <c r="K23" s="205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42</v>
      </c>
      <c r="B24" s="80"/>
      <c r="C24" s="80"/>
      <c r="D24" s="80"/>
      <c r="E24" s="70"/>
      <c r="F24" s="34">
        <v>2.4</v>
      </c>
      <c r="G24" s="39">
        <v>3</v>
      </c>
      <c r="H24" s="34">
        <v>2.4</v>
      </c>
      <c r="I24" s="34">
        <v>3</v>
      </c>
      <c r="J24" s="204" t="str">
        <f>IFERROR(IF(H24*$J$5+I24*$K$5+I24*$L$5=0,"",H24*$J$5+I24*$K$5+I24*$L$5),"")</f>
        <v/>
      </c>
      <c r="K24" s="205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169</v>
      </c>
      <c r="B25" s="80"/>
      <c r="C25" s="80"/>
      <c r="D25" s="80"/>
      <c r="E25" s="70"/>
      <c r="F25" s="34">
        <v>2.4</v>
      </c>
      <c r="G25" s="39">
        <v>3</v>
      </c>
      <c r="H25" s="34">
        <v>2.4</v>
      </c>
      <c r="I25" s="34">
        <v>3</v>
      </c>
      <c r="J25" s="204" t="str">
        <f>IFERROR(IF(H25*$J$5+I25*$K$5+I25*$L$5=0,"",H25*$J$5+I25*$K$5+I25*$L$5),"")</f>
        <v/>
      </c>
      <c r="K25" s="205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55</v>
      </c>
      <c r="B26" s="80"/>
      <c r="C26" s="80"/>
      <c r="D26" s="80"/>
      <c r="E26" s="70"/>
      <c r="F26" s="34">
        <v>1.6</v>
      </c>
      <c r="G26" s="39">
        <v>2</v>
      </c>
      <c r="H26" s="34">
        <v>1.6</v>
      </c>
      <c r="I26" s="34">
        <v>2</v>
      </c>
      <c r="J26" s="204" t="str">
        <f>IFERROR(IF(H26*$J$5+I26*$K$5+I26*$L$5=0,"",H26*$J$5+I26*$K$5+I26*$L$5),"")</f>
        <v/>
      </c>
      <c r="K26" s="205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247</v>
      </c>
      <c r="B27" s="80"/>
      <c r="C27" s="80"/>
      <c r="D27" s="80"/>
      <c r="E27" s="70"/>
      <c r="F27" s="34">
        <v>1.2</v>
      </c>
      <c r="G27" s="39">
        <v>1.5</v>
      </c>
      <c r="H27" s="34">
        <v>1.2</v>
      </c>
      <c r="I27" s="34">
        <v>1.5</v>
      </c>
      <c r="J27" s="204" t="str">
        <f>IFERROR(IF(H27*$J$5+I27*$K$5+I27*$L$5=0,"",H27*$J$5+I27*$K$5+I27*$L$5),"")</f>
        <v/>
      </c>
      <c r="K27" s="205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47</v>
      </c>
      <c r="B28" s="80"/>
      <c r="C28" s="80"/>
      <c r="D28" s="80"/>
      <c r="E28" s="70"/>
      <c r="F28" s="35">
        <v>32</v>
      </c>
      <c r="G28" s="40">
        <v>40</v>
      </c>
      <c r="H28" s="35">
        <v>37.6</v>
      </c>
      <c r="I28" s="21">
        <v>47.1</v>
      </c>
      <c r="J28" s="204" t="str">
        <f>IFERROR(IF(H28*$J$5+I28*$K$5+I28*$L$5=0,"",H28*$J$5+I28*$K$5+I28*$L$5),"")</f>
        <v/>
      </c>
      <c r="K28" s="205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48</v>
      </c>
      <c r="B29" s="80"/>
      <c r="C29" s="80"/>
      <c r="D29" s="80"/>
      <c r="E29" s="70"/>
      <c r="F29" s="34">
        <v>8</v>
      </c>
      <c r="G29" s="40">
        <v>10</v>
      </c>
      <c r="H29" s="34">
        <v>8.1999999999999993</v>
      </c>
      <c r="I29" s="21">
        <v>10.3</v>
      </c>
      <c r="J29" s="204" t="str">
        <f>IFERROR(IF(H29*$J$5+I29*$K$5+I29*$L$5=0,"",H29*$J$5+I29*$K$5+I29*$L$5),"")</f>
        <v/>
      </c>
      <c r="K29" s="205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4" t="s">
        <v>11</v>
      </c>
      <c r="B30" s="65"/>
      <c r="C30" s="65"/>
      <c r="D30" s="65"/>
      <c r="E30" s="66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77" t="s">
        <v>248</v>
      </c>
      <c r="B31" s="78"/>
      <c r="C31" s="78"/>
      <c r="D31" s="78"/>
      <c r="E31" s="79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58</v>
      </c>
      <c r="B32" s="80"/>
      <c r="C32" s="80"/>
      <c r="D32" s="80"/>
      <c r="E32" s="70"/>
      <c r="F32" s="35">
        <v>12</v>
      </c>
      <c r="G32" s="40">
        <v>15</v>
      </c>
      <c r="H32" s="35">
        <v>14.1</v>
      </c>
      <c r="I32" s="21">
        <v>17.600000000000001</v>
      </c>
      <c r="J32" s="204" t="str">
        <f>IFERROR(IF(H32*$J$5+I32*$K$5+I32*$L$5=0,"",H32*$J$5+I32*$K$5+I32*$L$5),"")</f>
        <v/>
      </c>
      <c r="K32" s="205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121</v>
      </c>
      <c r="B33" s="80"/>
      <c r="C33" s="80"/>
      <c r="D33" s="80"/>
      <c r="E33" s="70"/>
      <c r="F33" s="34">
        <v>0.4</v>
      </c>
      <c r="G33" s="39">
        <v>0.5</v>
      </c>
      <c r="H33" s="34">
        <v>0.4</v>
      </c>
      <c r="I33" s="34">
        <v>0.5</v>
      </c>
      <c r="J33" s="204" t="str">
        <f>IFERROR(IF(H33*$J$5+I33*$K$5+I33*$L$5=0,"",H33*$J$5+I33*$K$5+I33*$L$5),"")</f>
        <v/>
      </c>
      <c r="K33" s="205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249</v>
      </c>
      <c r="B34" s="80"/>
      <c r="C34" s="80"/>
      <c r="D34" s="80"/>
      <c r="E34" s="70"/>
      <c r="F34" s="33">
        <v>120</v>
      </c>
      <c r="G34" s="41">
        <v>150</v>
      </c>
      <c r="H34" s="35">
        <v>120</v>
      </c>
      <c r="I34" s="21">
        <v>150</v>
      </c>
      <c r="J34" s="204" t="str">
        <f>IFERROR(IF(H34*$J$5+I34*$K$5+I34*$L$5=0,"",H34*$J$5+I34*$K$5+I34*$L$5),"")</f>
        <v/>
      </c>
      <c r="K34" s="205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55</v>
      </c>
      <c r="B35" s="80"/>
      <c r="C35" s="80"/>
      <c r="D35" s="80"/>
      <c r="E35" s="70"/>
      <c r="F35" s="34">
        <v>2</v>
      </c>
      <c r="G35" s="39">
        <v>2.5</v>
      </c>
      <c r="H35" s="34">
        <v>2</v>
      </c>
      <c r="I35" s="34">
        <v>2.5</v>
      </c>
      <c r="J35" s="204" t="str">
        <f>IFERROR(IF(H35*$J$5+I35*$K$5+I35*$L$5=0,"",H35*$J$5+I35*$K$5+I35*$L$5),"")</f>
        <v/>
      </c>
      <c r="K35" s="205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250</v>
      </c>
      <c r="B36" s="80"/>
      <c r="C36" s="80"/>
      <c r="D36" s="80"/>
      <c r="E36" s="70"/>
      <c r="F36" s="34">
        <v>2.4</v>
      </c>
      <c r="G36" s="39">
        <v>3</v>
      </c>
      <c r="H36" s="34">
        <v>2.7</v>
      </c>
      <c r="I36" s="34">
        <v>3.3</v>
      </c>
      <c r="J36" s="204" t="str">
        <f>IFERROR(IF(H36*$J$5+I36*$K$5+I36*$L$5=0,"",H36*$J$5+I36*$K$5+I36*$L$5),"")</f>
        <v/>
      </c>
      <c r="K36" s="205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4" t="s">
        <v>11</v>
      </c>
      <c r="B37" s="65"/>
      <c r="C37" s="65"/>
      <c r="D37" s="65"/>
      <c r="E37" s="66"/>
      <c r="F37" s="37" t="s">
        <v>11</v>
      </c>
      <c r="G37" s="38"/>
      <c r="H37" s="37" t="s">
        <v>11</v>
      </c>
      <c r="I37" s="37" t="s">
        <v>11</v>
      </c>
      <c r="J37" s="67" t="str">
        <f>IFERROR(IF(H37*$J$5+I37*$K$5+I37*$L$5=0,"",H37*$J$5+I37*$K$5+I37*$L$5),"")</f>
        <v/>
      </c>
      <c r="K37" s="68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77" t="s">
        <v>251</v>
      </c>
      <c r="B38" s="78"/>
      <c r="C38" s="78"/>
      <c r="D38" s="78"/>
      <c r="E38" s="79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252</v>
      </c>
      <c r="B39" s="80"/>
      <c r="C39" s="80"/>
      <c r="D39" s="80"/>
      <c r="E39" s="70"/>
      <c r="F39" s="35">
        <v>90</v>
      </c>
      <c r="G39" s="40">
        <v>90</v>
      </c>
      <c r="H39" s="35">
        <v>90</v>
      </c>
      <c r="I39" s="21">
        <v>90</v>
      </c>
      <c r="J39" s="204" t="str">
        <f>IFERROR(IF(H39*$J$5+I39*$K$5+I39*$L$5=0,"",H39*$J$5+I39*$K$5+I39*$L$5),"")</f>
        <v/>
      </c>
      <c r="K39" s="205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4" t="s">
        <v>11</v>
      </c>
      <c r="B40" s="65"/>
      <c r="C40" s="65"/>
      <c r="D40" s="65"/>
      <c r="E40" s="66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77" t="s">
        <v>253</v>
      </c>
      <c r="B41" s="78"/>
      <c r="C41" s="78"/>
      <c r="D41" s="78"/>
      <c r="E41" s="79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93</v>
      </c>
      <c r="B42" s="80"/>
      <c r="C42" s="80"/>
      <c r="D42" s="80"/>
      <c r="E42" s="70"/>
      <c r="F42" s="35">
        <v>10</v>
      </c>
      <c r="G42" s="40">
        <v>10</v>
      </c>
      <c r="H42" s="35">
        <v>10</v>
      </c>
      <c r="I42" s="21">
        <v>10</v>
      </c>
      <c r="J42" s="204" t="str">
        <f>IFERROR(IF(H42*$J$5+I42*$K$5+I42*$L$5=0,"",H42*$J$5+I42*$K$5+I42*$L$5),"")</f>
        <v/>
      </c>
      <c r="K42" s="205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254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136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137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255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256</v>
      </c>
      <c r="B21" s="80"/>
      <c r="C21" s="80"/>
      <c r="D21" s="80"/>
      <c r="E21" s="70"/>
      <c r="F21" s="35">
        <v>40</v>
      </c>
      <c r="G21" s="40">
        <v>50</v>
      </c>
      <c r="H21" s="35">
        <v>40</v>
      </c>
      <c r="I21" s="35">
        <v>50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77</v>
      </c>
      <c r="B22" s="80"/>
      <c r="C22" s="80"/>
      <c r="D22" s="80"/>
      <c r="E22" s="70"/>
      <c r="F22" s="34">
        <v>2.4</v>
      </c>
      <c r="G22" s="39">
        <v>3</v>
      </c>
      <c r="H22" s="34">
        <v>2.4</v>
      </c>
      <c r="I22" s="34">
        <v>3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78</v>
      </c>
      <c r="B23" s="80"/>
      <c r="C23" s="80"/>
      <c r="D23" s="80"/>
      <c r="E23" s="70"/>
      <c r="F23" s="34">
        <v>3.2</v>
      </c>
      <c r="G23" s="39">
        <v>4</v>
      </c>
      <c r="H23" s="34">
        <v>3.2</v>
      </c>
      <c r="I23" s="34">
        <v>4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48</v>
      </c>
      <c r="B24" s="80"/>
      <c r="C24" s="80"/>
      <c r="D24" s="80"/>
      <c r="E24" s="70"/>
      <c r="F24" s="34">
        <v>4</v>
      </c>
      <c r="G24" s="39">
        <v>5</v>
      </c>
      <c r="H24" s="34">
        <v>4.0999999999999996</v>
      </c>
      <c r="I24" s="34">
        <v>5.2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84</v>
      </c>
      <c r="B25" s="80"/>
      <c r="C25" s="80"/>
      <c r="D25" s="80"/>
      <c r="E25" s="70"/>
      <c r="F25" s="34">
        <v>4</v>
      </c>
      <c r="G25" s="39">
        <v>5</v>
      </c>
      <c r="H25" s="34">
        <v>4.3</v>
      </c>
      <c r="I25" s="34">
        <v>5.3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130</v>
      </c>
      <c r="B26" s="80"/>
      <c r="C26" s="80"/>
      <c r="D26" s="80"/>
      <c r="E26" s="70"/>
      <c r="F26" s="34">
        <v>8</v>
      </c>
      <c r="G26" s="40">
        <v>10</v>
      </c>
      <c r="H26" s="34">
        <v>8.1999999999999993</v>
      </c>
      <c r="I26" s="35">
        <v>10.199999999999999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98</v>
      </c>
      <c r="B27" s="80"/>
      <c r="C27" s="80"/>
      <c r="D27" s="80"/>
      <c r="E27" s="70"/>
      <c r="F27" s="34">
        <v>0.8</v>
      </c>
      <c r="G27" s="39">
        <v>1</v>
      </c>
      <c r="H27" s="34">
        <v>1</v>
      </c>
      <c r="I27" s="34">
        <v>1.3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115</v>
      </c>
      <c r="B28" s="80"/>
      <c r="C28" s="80"/>
      <c r="D28" s="80"/>
      <c r="E28" s="70"/>
      <c r="F28" s="34">
        <v>6.4</v>
      </c>
      <c r="G28" s="39">
        <v>8</v>
      </c>
      <c r="H28" s="34">
        <v>6.4</v>
      </c>
      <c r="I28" s="34">
        <v>8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59</v>
      </c>
      <c r="B29" s="80"/>
      <c r="C29" s="80"/>
      <c r="D29" s="80"/>
      <c r="E29" s="70"/>
      <c r="F29" s="34">
        <v>4</v>
      </c>
      <c r="G29" s="39">
        <v>5</v>
      </c>
      <c r="H29" s="34">
        <v>4</v>
      </c>
      <c r="I29" s="34">
        <v>5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55</v>
      </c>
      <c r="B30" s="80"/>
      <c r="C30" s="80"/>
      <c r="D30" s="80"/>
      <c r="E30" s="70"/>
      <c r="F30" s="34">
        <v>6.4</v>
      </c>
      <c r="G30" s="39">
        <v>8</v>
      </c>
      <c r="H30" s="34">
        <v>6.4</v>
      </c>
      <c r="I30" s="34">
        <v>8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42</v>
      </c>
      <c r="B31" s="80"/>
      <c r="C31" s="80"/>
      <c r="D31" s="80"/>
      <c r="E31" s="70"/>
      <c r="F31" s="34">
        <v>2.4</v>
      </c>
      <c r="G31" s="39">
        <v>3</v>
      </c>
      <c r="H31" s="34">
        <v>2.4</v>
      </c>
      <c r="I31" s="34">
        <v>3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116</v>
      </c>
      <c r="B32" s="80"/>
      <c r="C32" s="80"/>
      <c r="D32" s="80"/>
      <c r="E32" s="70"/>
      <c r="F32" s="35">
        <v>24</v>
      </c>
      <c r="G32" s="40">
        <v>30</v>
      </c>
      <c r="H32" s="35">
        <v>24</v>
      </c>
      <c r="I32" s="35">
        <v>30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174</v>
      </c>
      <c r="B33" s="80"/>
      <c r="C33" s="80"/>
      <c r="D33" s="80"/>
      <c r="E33" s="70"/>
      <c r="F33" s="35">
        <v>24</v>
      </c>
      <c r="G33" s="40">
        <v>30</v>
      </c>
      <c r="H33" s="35">
        <v>40</v>
      </c>
      <c r="I33" s="35">
        <v>50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4" t="s">
        <v>11</v>
      </c>
      <c r="B34" s="65"/>
      <c r="C34" s="65"/>
      <c r="D34" s="65"/>
      <c r="E34" s="66"/>
      <c r="F34" s="37" t="s">
        <v>11</v>
      </c>
      <c r="G34" s="38"/>
      <c r="H34" s="37" t="s">
        <v>11</v>
      </c>
      <c r="I34" s="37" t="s">
        <v>11</v>
      </c>
      <c r="J34" s="67" t="str">
        <f>IFERROR(IF(H34*$J$5+I34*$K$5+I34*$L$5=0,"",H34*$J$5+I34*$K$5+I34*$L$5),"")</f>
        <v/>
      </c>
      <c r="K34" s="68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77" t="s">
        <v>257</v>
      </c>
      <c r="B35" s="78"/>
      <c r="C35" s="78"/>
      <c r="D35" s="78"/>
      <c r="E35" s="79"/>
      <c r="F35" s="37" t="s">
        <v>11</v>
      </c>
      <c r="G35" s="38"/>
      <c r="H35" s="37" t="s">
        <v>11</v>
      </c>
      <c r="I35" s="37" t="s">
        <v>11</v>
      </c>
      <c r="J35" s="67" t="str">
        <f>IFERROR(IF(H35*$J$5+I35*$K$5+I35*$L$5=0,"",H35*$J$5+I35*$K$5+I35*$L$5),"")</f>
        <v/>
      </c>
      <c r="K35" s="68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74</v>
      </c>
      <c r="B36" s="80"/>
      <c r="C36" s="80"/>
      <c r="D36" s="80"/>
      <c r="E36" s="70"/>
      <c r="F36" s="35">
        <v>12</v>
      </c>
      <c r="G36" s="40">
        <v>15</v>
      </c>
      <c r="H36" s="35">
        <v>12</v>
      </c>
      <c r="I36" s="35">
        <v>15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121</v>
      </c>
      <c r="B37" s="80"/>
      <c r="C37" s="80"/>
      <c r="D37" s="80"/>
      <c r="E37" s="70"/>
      <c r="F37" s="34">
        <v>0.4</v>
      </c>
      <c r="G37" s="39">
        <v>0.5</v>
      </c>
      <c r="H37" s="34">
        <v>0.4</v>
      </c>
      <c r="I37" s="34">
        <v>0.5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76</v>
      </c>
      <c r="B38" s="80"/>
      <c r="C38" s="80"/>
      <c r="D38" s="80"/>
      <c r="E38" s="70"/>
      <c r="F38" s="34">
        <v>1.6</v>
      </c>
      <c r="G38" s="39">
        <v>2</v>
      </c>
      <c r="H38" s="34">
        <v>1.7</v>
      </c>
      <c r="I38" s="34">
        <v>2.1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86</v>
      </c>
      <c r="B39" s="80"/>
      <c r="C39" s="80"/>
      <c r="D39" s="80"/>
      <c r="E39" s="70"/>
      <c r="F39" s="34">
        <v>2.4</v>
      </c>
      <c r="G39" s="39">
        <v>3</v>
      </c>
      <c r="H39" s="34">
        <v>2.4</v>
      </c>
      <c r="I39" s="34">
        <v>3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45</v>
      </c>
      <c r="B40" s="80"/>
      <c r="C40" s="80"/>
      <c r="D40" s="80"/>
      <c r="E40" s="70"/>
      <c r="F40" s="34">
        <v>6.4</v>
      </c>
      <c r="G40" s="39">
        <v>8</v>
      </c>
      <c r="H40" s="34">
        <v>6.4</v>
      </c>
      <c r="I40" s="34">
        <v>8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77" t="s">
        <v>258</v>
      </c>
      <c r="B42" s="78"/>
      <c r="C42" s="78"/>
      <c r="D42" s="78"/>
      <c r="E42" s="79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259</v>
      </c>
      <c r="B43" s="80"/>
      <c r="C43" s="80"/>
      <c r="D43" s="80"/>
      <c r="E43" s="70"/>
      <c r="F43" s="35">
        <v>16</v>
      </c>
      <c r="G43" s="40">
        <v>20</v>
      </c>
      <c r="H43" s="35">
        <v>16</v>
      </c>
      <c r="I43" s="35">
        <v>20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260</v>
      </c>
      <c r="B44" s="80"/>
      <c r="C44" s="80"/>
      <c r="D44" s="80"/>
      <c r="E44" s="70"/>
      <c r="F44" s="34">
        <v>8.8000000000000007</v>
      </c>
      <c r="G44" s="40">
        <v>11</v>
      </c>
      <c r="H44" s="34">
        <v>8.8000000000000007</v>
      </c>
      <c r="I44" s="35">
        <v>11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53</v>
      </c>
      <c r="B45" s="80"/>
      <c r="C45" s="80"/>
      <c r="D45" s="80"/>
      <c r="E45" s="70"/>
      <c r="F45" s="34">
        <v>0.1</v>
      </c>
      <c r="G45" s="39">
        <v>0.1</v>
      </c>
      <c r="H45" s="34">
        <v>0.1</v>
      </c>
      <c r="I45" s="34">
        <v>0.1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106</v>
      </c>
      <c r="B46" s="80"/>
      <c r="C46" s="80"/>
      <c r="D46" s="80"/>
      <c r="E46" s="70"/>
      <c r="F46" s="35">
        <v>12</v>
      </c>
      <c r="G46" s="40">
        <v>15</v>
      </c>
      <c r="H46" s="35">
        <v>12</v>
      </c>
      <c r="I46" s="35">
        <v>15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261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7" t="s">
        <v>12</v>
      </c>
      <c r="G4" s="8" t="s">
        <v>308</v>
      </c>
      <c r="H4" s="7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5">
        <v>100</v>
      </c>
      <c r="I11" s="34">
        <v>0</v>
      </c>
      <c r="J11" s="204" t="str">
        <f>IFERROR(IF(H11*$J$5+I11*$K$5+I11*$L$5=0,"",H11*$J$5+I11*$K$5+I11*$L$5),"")</f>
        <v/>
      </c>
      <c r="K11" s="205"/>
      <c r="L11" s="64" t="s">
        <v>11</v>
      </c>
      <c r="M11" s="66"/>
      <c r="N11" s="11" t="s">
        <v>11</v>
      </c>
      <c r="O11" s="124"/>
      <c r="P11" s="125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151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90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204" t="str">
        <f>IFERROR(IF(H14*$J$5+I14*$K$5+I14*$L$5=0,"",H14*$J$5+I14*$K$5+I14*$L$5),"")</f>
        <v/>
      </c>
      <c r="K14" s="205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262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263</v>
      </c>
      <c r="B17" s="80"/>
      <c r="C17" s="80"/>
      <c r="D17" s="80"/>
      <c r="E17" s="70"/>
      <c r="F17" s="35">
        <v>80</v>
      </c>
      <c r="G17" s="40">
        <v>100</v>
      </c>
      <c r="H17" s="35">
        <v>80</v>
      </c>
      <c r="I17" s="21">
        <v>100</v>
      </c>
      <c r="J17" s="204" t="str">
        <f>IFERROR(IF(H17*$J$5+I17*$K$5+I17*$L$5=0,"",H17*$J$5+I17*$K$5+I17*$L$5),"")</f>
        <v/>
      </c>
      <c r="K17" s="205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264</v>
      </c>
      <c r="B18" s="80"/>
      <c r="C18" s="80"/>
      <c r="D18" s="80"/>
      <c r="E18" s="70"/>
      <c r="F18" s="35">
        <v>24</v>
      </c>
      <c r="G18" s="40">
        <v>30</v>
      </c>
      <c r="H18" s="35">
        <v>24</v>
      </c>
      <c r="I18" s="35">
        <v>30</v>
      </c>
      <c r="J18" s="204" t="str">
        <f>IFERROR(IF(H18*$J$5+I18*$K$5+I18*$L$5=0,"",H18*$J$5+I18*$K$5+I18*$L$5),"")</f>
        <v/>
      </c>
      <c r="K18" s="205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9" t="s">
        <v>55</v>
      </c>
      <c r="B19" s="80"/>
      <c r="C19" s="80"/>
      <c r="D19" s="80"/>
      <c r="E19" s="70"/>
      <c r="F19" s="34">
        <v>2.4</v>
      </c>
      <c r="G19" s="39">
        <v>3</v>
      </c>
      <c r="H19" s="34">
        <v>2.4</v>
      </c>
      <c r="I19" s="34">
        <v>3</v>
      </c>
      <c r="J19" s="204" t="str">
        <f>IFERROR(IF(H19*$J$5+I19*$K$5+I19*$L$5=0,"",H19*$J$5+I19*$K$5+I19*$L$5),"")</f>
        <v/>
      </c>
      <c r="K19" s="205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69" t="s">
        <v>169</v>
      </c>
      <c r="B20" s="80"/>
      <c r="C20" s="80"/>
      <c r="D20" s="80"/>
      <c r="E20" s="70"/>
      <c r="F20" s="34">
        <v>2.4</v>
      </c>
      <c r="G20" s="39">
        <v>3</v>
      </c>
      <c r="H20" s="34">
        <v>2.4</v>
      </c>
      <c r="I20" s="34">
        <v>3</v>
      </c>
      <c r="J20" s="204" t="str">
        <f>IFERROR(IF(H20*$J$5+I20*$K$5+I20*$L$5=0,"",H20*$J$5+I20*$K$5+I20*$L$5),"")</f>
        <v/>
      </c>
      <c r="K20" s="205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59</v>
      </c>
      <c r="B21" s="80"/>
      <c r="C21" s="80"/>
      <c r="D21" s="80"/>
      <c r="E21" s="70"/>
      <c r="F21" s="34">
        <v>2.4</v>
      </c>
      <c r="G21" s="39">
        <v>3</v>
      </c>
      <c r="H21" s="34">
        <v>2.4</v>
      </c>
      <c r="I21" s="34">
        <v>3</v>
      </c>
      <c r="J21" s="204" t="str">
        <f>IFERROR(IF(H21*$J$5+I21*$K$5+I21*$L$5=0,"",H21*$J$5+I21*$K$5+I21*$L$5),"")</f>
        <v/>
      </c>
      <c r="K21" s="205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48</v>
      </c>
      <c r="B22" s="80"/>
      <c r="C22" s="80"/>
      <c r="D22" s="80"/>
      <c r="E22" s="70"/>
      <c r="F22" s="34">
        <v>8</v>
      </c>
      <c r="G22" s="40">
        <v>10</v>
      </c>
      <c r="H22" s="34">
        <v>8.1999999999999993</v>
      </c>
      <c r="I22" s="35">
        <v>10.3</v>
      </c>
      <c r="J22" s="204" t="str">
        <f>IFERROR(IF(H22*$J$5+I22*$K$5+I22*$L$5=0,"",H22*$J$5+I22*$K$5+I22*$L$5),"")</f>
        <v/>
      </c>
      <c r="K22" s="205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234</v>
      </c>
      <c r="B23" s="80"/>
      <c r="C23" s="80"/>
      <c r="D23" s="80"/>
      <c r="E23" s="70"/>
      <c r="F23" s="35">
        <v>12</v>
      </c>
      <c r="G23" s="40">
        <v>15</v>
      </c>
      <c r="H23" s="35">
        <v>13.3</v>
      </c>
      <c r="I23" s="35">
        <v>16.7</v>
      </c>
      <c r="J23" s="204" t="str">
        <f>IFERROR(IF(H23*$J$5+I23*$K$5+I23*$L$5=0,"",H23*$J$5+I23*$K$5+I23*$L$5),"")</f>
        <v/>
      </c>
      <c r="K23" s="205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119</v>
      </c>
      <c r="B24" s="80"/>
      <c r="C24" s="80"/>
      <c r="D24" s="80"/>
      <c r="E24" s="70"/>
      <c r="F24" s="34">
        <v>8</v>
      </c>
      <c r="G24" s="40">
        <v>10</v>
      </c>
      <c r="H24" s="34">
        <v>9.4</v>
      </c>
      <c r="I24" s="35">
        <v>11.8</v>
      </c>
      <c r="J24" s="204" t="str">
        <f>IFERROR(IF(H24*$J$5+I24*$K$5+I24*$L$5=0,"",H24*$J$5+I24*$K$5+I24*$L$5),"")</f>
        <v/>
      </c>
      <c r="K24" s="205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265</v>
      </c>
      <c r="B25" s="80"/>
      <c r="C25" s="80"/>
      <c r="D25" s="80"/>
      <c r="E25" s="70"/>
      <c r="F25" s="34">
        <v>8</v>
      </c>
      <c r="G25" s="40">
        <v>10</v>
      </c>
      <c r="H25" s="34">
        <v>8</v>
      </c>
      <c r="I25" s="35">
        <v>10</v>
      </c>
      <c r="J25" s="204" t="str">
        <f>IFERROR(IF(H25*$J$5+I25*$K$5+I25*$L$5=0,"",H25*$J$5+I25*$K$5+I25*$L$5),"")</f>
        <v/>
      </c>
      <c r="K25" s="205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266</v>
      </c>
      <c r="B26" s="80"/>
      <c r="C26" s="80"/>
      <c r="D26" s="80"/>
      <c r="E26" s="70"/>
      <c r="F26" s="34">
        <v>4</v>
      </c>
      <c r="G26" s="39">
        <v>5</v>
      </c>
      <c r="H26" s="34">
        <v>4</v>
      </c>
      <c r="I26" s="34">
        <v>5</v>
      </c>
      <c r="J26" s="204" t="str">
        <f>IFERROR(IF(H26*$J$5+I26*$K$5+I26*$L$5=0,"",H26*$J$5+I26*$K$5+I26*$L$5),"")</f>
        <v/>
      </c>
      <c r="K26" s="205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116</v>
      </c>
      <c r="B27" s="80"/>
      <c r="C27" s="80"/>
      <c r="D27" s="80"/>
      <c r="E27" s="70"/>
      <c r="F27" s="35">
        <v>48</v>
      </c>
      <c r="G27" s="40">
        <v>60</v>
      </c>
      <c r="H27" s="35">
        <v>48</v>
      </c>
      <c r="I27" s="35">
        <v>60</v>
      </c>
      <c r="J27" s="204" t="str">
        <f>IFERROR(IF(H27*$J$5+I27*$K$5+I27*$L$5=0,"",H27*$J$5+I27*$K$5+I27*$L$5),"")</f>
        <v/>
      </c>
      <c r="K27" s="205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147</v>
      </c>
      <c r="B28" s="80"/>
      <c r="C28" s="80"/>
      <c r="D28" s="80"/>
      <c r="E28" s="70"/>
      <c r="F28" s="34">
        <v>4</v>
      </c>
      <c r="G28" s="39">
        <v>5</v>
      </c>
      <c r="H28" s="34">
        <v>4</v>
      </c>
      <c r="I28" s="34">
        <v>5</v>
      </c>
      <c r="J28" s="204" t="str">
        <f>IFERROR(IF(H28*$J$5+I28*$K$5+I28*$L$5=0,"",H28*$J$5+I28*$K$5+I28*$L$5),"")</f>
        <v/>
      </c>
      <c r="K28" s="205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169</v>
      </c>
      <c r="B29" s="80"/>
      <c r="C29" s="80"/>
      <c r="D29" s="80"/>
      <c r="E29" s="70"/>
      <c r="F29" s="34">
        <v>2.4</v>
      </c>
      <c r="G29" s="39">
        <v>3</v>
      </c>
      <c r="H29" s="34">
        <v>2.4</v>
      </c>
      <c r="I29" s="34">
        <v>3</v>
      </c>
      <c r="J29" s="204" t="str">
        <f>IFERROR(IF(H29*$J$5+I29*$K$5+I29*$L$5=0,"",H29*$J$5+I29*$K$5+I29*$L$5),"")</f>
        <v/>
      </c>
      <c r="K29" s="205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267</v>
      </c>
      <c r="B30" s="80"/>
      <c r="C30" s="80"/>
      <c r="D30" s="80"/>
      <c r="E30" s="70"/>
      <c r="F30" s="34">
        <v>2.4</v>
      </c>
      <c r="G30" s="39">
        <v>3</v>
      </c>
      <c r="H30" s="34">
        <v>2.4</v>
      </c>
      <c r="I30" s="34">
        <v>3</v>
      </c>
      <c r="J30" s="204" t="str">
        <f>IFERROR(IF(H30*$J$5+I30*$K$5+I30*$L$5=0,"",H30*$J$5+I30*$K$5+I30*$L$5),"")</f>
        <v/>
      </c>
      <c r="K30" s="205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59</v>
      </c>
      <c r="B31" s="80"/>
      <c r="C31" s="80"/>
      <c r="D31" s="80"/>
      <c r="E31" s="70"/>
      <c r="F31" s="34">
        <v>0.8</v>
      </c>
      <c r="G31" s="39">
        <v>1</v>
      </c>
      <c r="H31" s="34">
        <v>0.8</v>
      </c>
      <c r="I31" s="34">
        <v>1</v>
      </c>
      <c r="J31" s="204" t="str">
        <f>IFERROR(IF(H31*$J$5+I31*$K$5+I31*$L$5=0,"",H31*$J$5+I31*$K$5+I31*$L$5),"")</f>
        <v/>
      </c>
      <c r="K31" s="205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4" t="s">
        <v>11</v>
      </c>
      <c r="B32" s="65"/>
      <c r="C32" s="65"/>
      <c r="D32" s="65"/>
      <c r="E32" s="66"/>
      <c r="F32" s="37" t="s">
        <v>11</v>
      </c>
      <c r="G32" s="38"/>
      <c r="H32" s="37" t="s">
        <v>11</v>
      </c>
      <c r="I32" s="37" t="s">
        <v>11</v>
      </c>
      <c r="J32" s="67" t="str">
        <f>IFERROR(IF(H32*$J$5+I32*$K$5+I32*$L$5=0,"",H32*$J$5+I32*$K$5+I32*$L$5),"")</f>
        <v/>
      </c>
      <c r="K32" s="68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77" t="s">
        <v>268</v>
      </c>
      <c r="B33" s="78"/>
      <c r="C33" s="78"/>
      <c r="D33" s="78"/>
      <c r="E33" s="79"/>
      <c r="F33" s="37" t="s">
        <v>11</v>
      </c>
      <c r="G33" s="38"/>
      <c r="H33" s="37" t="s">
        <v>11</v>
      </c>
      <c r="I33" s="37" t="s">
        <v>11</v>
      </c>
      <c r="J33" s="67" t="str">
        <f>IFERROR(IF(H33*$J$5+I33*$K$5+I33*$L$5=0,"",H33*$J$5+I33*$K$5+I33*$L$5),"")</f>
        <v/>
      </c>
      <c r="K33" s="68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174</v>
      </c>
      <c r="B34" s="80"/>
      <c r="C34" s="80"/>
      <c r="D34" s="80"/>
      <c r="E34" s="70"/>
      <c r="F34" s="35">
        <v>28</v>
      </c>
      <c r="G34" s="40">
        <v>35</v>
      </c>
      <c r="H34" s="35">
        <v>46.7</v>
      </c>
      <c r="I34" s="35">
        <v>58.3</v>
      </c>
      <c r="J34" s="204" t="str">
        <f>IFERROR(IF(H34*$J$5+I34*$K$5+I34*$L$5=0,"",H34*$J$5+I34*$K$5+I34*$L$5),"")</f>
        <v/>
      </c>
      <c r="K34" s="205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4" t="s">
        <v>11</v>
      </c>
      <c r="B35" s="65"/>
      <c r="C35" s="65"/>
      <c r="D35" s="65"/>
      <c r="E35" s="66"/>
      <c r="F35" s="37" t="s">
        <v>11</v>
      </c>
      <c r="G35" s="38"/>
      <c r="H35" s="37" t="s">
        <v>11</v>
      </c>
      <c r="I35" s="37" t="s">
        <v>11</v>
      </c>
      <c r="J35" s="67" t="str">
        <f>IFERROR(IF(H35*$J$5+I35*$K$5+I35*$L$5=0,"",H35*$J$5+I35*$K$5+I35*$L$5),"")</f>
        <v/>
      </c>
      <c r="K35" s="68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77" t="s">
        <v>56</v>
      </c>
      <c r="B36" s="78"/>
      <c r="C36" s="78"/>
      <c r="D36" s="78"/>
      <c r="E36" s="79"/>
      <c r="F36" s="37" t="s">
        <v>11</v>
      </c>
      <c r="G36" s="38"/>
      <c r="H36" s="37" t="s">
        <v>11</v>
      </c>
      <c r="I36" s="37" t="s">
        <v>11</v>
      </c>
      <c r="J36" s="67" t="str">
        <f>IFERROR(IF(H36*$J$5+I36*$K$5+I36*$L$5=0,"",H36*$J$5+I36*$K$5+I36*$L$5),"")</f>
        <v/>
      </c>
      <c r="K36" s="68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29</v>
      </c>
      <c r="B37" s="80"/>
      <c r="C37" s="80"/>
      <c r="D37" s="80"/>
      <c r="E37" s="70"/>
      <c r="F37" s="33">
        <v>100</v>
      </c>
      <c r="G37" s="40">
        <v>200</v>
      </c>
      <c r="H37" s="35">
        <v>100</v>
      </c>
      <c r="I37" s="21">
        <v>200</v>
      </c>
      <c r="J37" s="204" t="str">
        <f>IFERROR(IF(H37*$J$5+I37*$K$5+I37*$L$5=0,"",H37*$J$5+I37*$K$5+I37*$L$5),"")</f>
        <v/>
      </c>
      <c r="K37" s="205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179" t="s">
        <v>269</v>
      </c>
      <c r="B39" s="180"/>
      <c r="C39" s="180"/>
      <c r="D39" s="180"/>
      <c r="E39" s="181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270</v>
      </c>
      <c r="B40" s="80"/>
      <c r="C40" s="80"/>
      <c r="D40" s="80"/>
      <c r="E40" s="70"/>
      <c r="F40" s="35">
        <v>30</v>
      </c>
      <c r="G40" s="40">
        <v>35</v>
      </c>
      <c r="H40" s="35">
        <v>30</v>
      </c>
      <c r="I40" s="35">
        <v>35</v>
      </c>
      <c r="J40" s="204" t="str">
        <f>IFERROR(IF(H40*$J$5+I40*$K$5+I40*$L$5=0,"",H40*$J$5+I40*$K$5+I40*$L$5),"")</f>
        <v/>
      </c>
      <c r="K40" s="205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4" t="s">
        <v>11</v>
      </c>
      <c r="B42" s="65"/>
      <c r="C42" s="65"/>
      <c r="D42" s="65"/>
      <c r="E42" s="66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271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163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164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272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273</v>
      </c>
      <c r="B21" s="80"/>
      <c r="C21" s="80"/>
      <c r="D21" s="80"/>
      <c r="E21" s="70"/>
      <c r="F21" s="35">
        <v>16</v>
      </c>
      <c r="G21" s="40">
        <v>20</v>
      </c>
      <c r="H21" s="35">
        <v>16</v>
      </c>
      <c r="I21" s="35">
        <v>20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95</v>
      </c>
      <c r="B22" s="80"/>
      <c r="C22" s="80"/>
      <c r="D22" s="80"/>
      <c r="E22" s="70"/>
      <c r="F22" s="35">
        <v>16</v>
      </c>
      <c r="G22" s="40">
        <v>20</v>
      </c>
      <c r="H22" s="35">
        <v>16</v>
      </c>
      <c r="I22" s="35">
        <v>20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187</v>
      </c>
      <c r="B23" s="80"/>
      <c r="C23" s="80"/>
      <c r="D23" s="80"/>
      <c r="E23" s="70"/>
      <c r="F23" s="34">
        <v>4</v>
      </c>
      <c r="G23" s="39">
        <v>5</v>
      </c>
      <c r="H23" s="34">
        <v>4</v>
      </c>
      <c r="I23" s="34">
        <v>5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84</v>
      </c>
      <c r="B24" s="80"/>
      <c r="C24" s="80"/>
      <c r="D24" s="80"/>
      <c r="E24" s="70"/>
      <c r="F24" s="35">
        <v>12</v>
      </c>
      <c r="G24" s="40">
        <v>15</v>
      </c>
      <c r="H24" s="35">
        <v>12.8</v>
      </c>
      <c r="I24" s="35">
        <v>16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29</v>
      </c>
      <c r="B25" s="80"/>
      <c r="C25" s="80"/>
      <c r="D25" s="80"/>
      <c r="E25" s="70"/>
      <c r="F25" s="34">
        <v>4</v>
      </c>
      <c r="G25" s="39">
        <v>5</v>
      </c>
      <c r="H25" s="34">
        <v>4</v>
      </c>
      <c r="I25" s="34">
        <v>5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274</v>
      </c>
      <c r="B26" s="80"/>
      <c r="C26" s="80"/>
      <c r="D26" s="80"/>
      <c r="E26" s="70"/>
      <c r="F26" s="34">
        <v>4</v>
      </c>
      <c r="G26" s="39">
        <v>5</v>
      </c>
      <c r="H26" s="34">
        <v>4</v>
      </c>
      <c r="I26" s="34">
        <v>5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58</v>
      </c>
      <c r="B27" s="80"/>
      <c r="C27" s="80"/>
      <c r="D27" s="80"/>
      <c r="E27" s="70"/>
      <c r="F27" s="34">
        <v>4</v>
      </c>
      <c r="G27" s="39">
        <v>5</v>
      </c>
      <c r="H27" s="34">
        <v>4.7</v>
      </c>
      <c r="I27" s="34">
        <v>5.9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53</v>
      </c>
      <c r="B28" s="80"/>
      <c r="C28" s="80"/>
      <c r="D28" s="80"/>
      <c r="E28" s="70"/>
      <c r="F28" s="34">
        <v>0.1</v>
      </c>
      <c r="G28" s="39">
        <v>0.1</v>
      </c>
      <c r="H28" s="34">
        <v>0.1</v>
      </c>
      <c r="I28" s="34">
        <v>0.1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78</v>
      </c>
      <c r="B29" s="80"/>
      <c r="C29" s="80"/>
      <c r="D29" s="80"/>
      <c r="E29" s="70"/>
      <c r="F29" s="34">
        <v>4</v>
      </c>
      <c r="G29" s="39">
        <v>5</v>
      </c>
      <c r="H29" s="34">
        <v>4</v>
      </c>
      <c r="I29" s="34">
        <v>5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186</v>
      </c>
      <c r="B30" s="80"/>
      <c r="C30" s="80"/>
      <c r="D30" s="80"/>
      <c r="E30" s="70"/>
      <c r="F30" s="34">
        <v>3.2</v>
      </c>
      <c r="G30" s="39">
        <v>4</v>
      </c>
      <c r="H30" s="34">
        <v>3.2</v>
      </c>
      <c r="I30" s="34">
        <v>4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183</v>
      </c>
      <c r="B31" s="80"/>
      <c r="C31" s="80"/>
      <c r="D31" s="80"/>
      <c r="E31" s="70"/>
      <c r="F31" s="35">
        <v>16</v>
      </c>
      <c r="G31" s="40">
        <v>20</v>
      </c>
      <c r="H31" s="35">
        <v>16</v>
      </c>
      <c r="I31" s="35">
        <v>20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79</v>
      </c>
      <c r="B32" s="80"/>
      <c r="C32" s="80"/>
      <c r="D32" s="80"/>
      <c r="E32" s="70"/>
      <c r="F32" s="35">
        <v>12</v>
      </c>
      <c r="G32" s="40">
        <v>15</v>
      </c>
      <c r="H32" s="35">
        <v>12.2</v>
      </c>
      <c r="I32" s="35">
        <v>15.3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4" t="s">
        <v>11</v>
      </c>
      <c r="B33" s="65"/>
      <c r="C33" s="65"/>
      <c r="D33" s="65"/>
      <c r="E33" s="66"/>
      <c r="F33" s="37" t="s">
        <v>11</v>
      </c>
      <c r="G33" s="38"/>
      <c r="H33" s="37" t="s">
        <v>11</v>
      </c>
      <c r="I33" s="37" t="s">
        <v>11</v>
      </c>
      <c r="J33" s="67" t="str">
        <f>IFERROR(IF(H33*$J$5+I33*$K$5+I33*$L$5=0,"",H33*$J$5+I33*$K$5+I33*$L$5),"")</f>
        <v/>
      </c>
      <c r="K33" s="68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77" t="s">
        <v>275</v>
      </c>
      <c r="B34" s="78"/>
      <c r="C34" s="78"/>
      <c r="D34" s="78"/>
      <c r="E34" s="79"/>
      <c r="F34" s="37" t="s">
        <v>11</v>
      </c>
      <c r="G34" s="38"/>
      <c r="H34" s="37" t="s">
        <v>11</v>
      </c>
      <c r="I34" s="37" t="s">
        <v>11</v>
      </c>
      <c r="J34" s="67" t="str">
        <f>IFERROR(IF(H34*$J$5+I34*$K$5+I34*$L$5=0,"",H34*$J$5+I34*$K$5+I34*$L$5),"")</f>
        <v/>
      </c>
      <c r="K34" s="68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235</v>
      </c>
      <c r="B35" s="80"/>
      <c r="C35" s="80"/>
      <c r="D35" s="80"/>
      <c r="E35" s="70"/>
      <c r="F35" s="34">
        <v>4</v>
      </c>
      <c r="G35" s="39">
        <v>5</v>
      </c>
      <c r="H35" s="34">
        <v>4</v>
      </c>
      <c r="I35" s="34">
        <v>5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84</v>
      </c>
      <c r="B36" s="80"/>
      <c r="C36" s="80"/>
      <c r="D36" s="80"/>
      <c r="E36" s="70"/>
      <c r="F36" s="34">
        <v>8</v>
      </c>
      <c r="G36" s="40">
        <v>10</v>
      </c>
      <c r="H36" s="34">
        <v>8.5</v>
      </c>
      <c r="I36" s="35">
        <v>10.6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52</v>
      </c>
      <c r="B37" s="80"/>
      <c r="C37" s="80"/>
      <c r="D37" s="80"/>
      <c r="E37" s="70"/>
      <c r="F37" s="34">
        <v>8</v>
      </c>
      <c r="G37" s="40">
        <v>10</v>
      </c>
      <c r="H37" s="34">
        <v>8.1</v>
      </c>
      <c r="I37" s="35">
        <v>10.1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48</v>
      </c>
      <c r="B38" s="80"/>
      <c r="C38" s="80"/>
      <c r="D38" s="80"/>
      <c r="E38" s="70"/>
      <c r="F38" s="34">
        <v>8</v>
      </c>
      <c r="G38" s="40">
        <v>10</v>
      </c>
      <c r="H38" s="34">
        <v>8.1999999999999993</v>
      </c>
      <c r="I38" s="35">
        <v>10.3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168</v>
      </c>
      <c r="B39" s="80"/>
      <c r="C39" s="80"/>
      <c r="D39" s="80"/>
      <c r="E39" s="70"/>
      <c r="F39" s="34">
        <v>1.6</v>
      </c>
      <c r="G39" s="39">
        <v>2</v>
      </c>
      <c r="H39" s="34">
        <v>1.7</v>
      </c>
      <c r="I39" s="34">
        <v>2.1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53</v>
      </c>
      <c r="B40" s="80"/>
      <c r="C40" s="80"/>
      <c r="D40" s="80"/>
      <c r="E40" s="70"/>
      <c r="F40" s="34">
        <v>0.1</v>
      </c>
      <c r="G40" s="39">
        <v>0.1</v>
      </c>
      <c r="H40" s="34">
        <v>0.1</v>
      </c>
      <c r="I40" s="34">
        <v>0.1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114</v>
      </c>
      <c r="B41" s="80"/>
      <c r="C41" s="80"/>
      <c r="D41" s="80"/>
      <c r="E41" s="70"/>
      <c r="F41" s="34">
        <v>0</v>
      </c>
      <c r="G41" s="39">
        <v>0</v>
      </c>
      <c r="H41" s="34">
        <v>0</v>
      </c>
      <c r="I41" s="34">
        <v>0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55</v>
      </c>
      <c r="B42" s="80"/>
      <c r="C42" s="80"/>
      <c r="D42" s="80"/>
      <c r="E42" s="70"/>
      <c r="F42" s="34">
        <v>3.2</v>
      </c>
      <c r="G42" s="39">
        <v>4</v>
      </c>
      <c r="H42" s="34">
        <v>3.2</v>
      </c>
      <c r="I42" s="34">
        <v>4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77" t="s">
        <v>276</v>
      </c>
      <c r="B44" s="78"/>
      <c r="C44" s="78"/>
      <c r="D44" s="78"/>
      <c r="E44" s="79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224</v>
      </c>
      <c r="B45" s="80"/>
      <c r="C45" s="80"/>
      <c r="D45" s="80"/>
      <c r="E45" s="70"/>
      <c r="F45" s="35">
        <v>40</v>
      </c>
      <c r="G45" s="40">
        <v>60</v>
      </c>
      <c r="H45" s="35">
        <v>47.1</v>
      </c>
      <c r="I45" s="35">
        <v>70.599999999999994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77" t="s">
        <v>175</v>
      </c>
      <c r="B47" s="78"/>
      <c r="C47" s="78"/>
      <c r="D47" s="78"/>
      <c r="E47" s="79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176</v>
      </c>
      <c r="B48" s="80"/>
      <c r="C48" s="80"/>
      <c r="D48" s="80"/>
      <c r="E48" s="70"/>
      <c r="F48" s="35">
        <v>12</v>
      </c>
      <c r="G48" s="40">
        <v>12</v>
      </c>
      <c r="H48" s="35">
        <v>12</v>
      </c>
      <c r="I48" s="35">
        <v>12</v>
      </c>
      <c r="J48" s="81" t="str">
        <f>IFERROR(IF(H48*$J$5+I48*$K$5+I48*$L$5=0,"",H48*$J$5+I48*$K$5+I48*$L$5),"")</f>
        <v/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277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178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179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278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171</v>
      </c>
      <c r="B21" s="80"/>
      <c r="C21" s="80"/>
      <c r="D21" s="80"/>
      <c r="E21" s="70"/>
      <c r="F21" s="34">
        <v>8</v>
      </c>
      <c r="G21" s="40">
        <v>10</v>
      </c>
      <c r="H21" s="34">
        <v>8</v>
      </c>
      <c r="I21" s="35">
        <v>10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130</v>
      </c>
      <c r="B22" s="80"/>
      <c r="C22" s="80"/>
      <c r="D22" s="80"/>
      <c r="E22" s="70"/>
      <c r="F22" s="35">
        <v>16</v>
      </c>
      <c r="G22" s="40">
        <v>20</v>
      </c>
      <c r="H22" s="35">
        <v>16.3</v>
      </c>
      <c r="I22" s="35">
        <v>20.399999999999999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129</v>
      </c>
      <c r="B23" s="80"/>
      <c r="C23" s="80"/>
      <c r="D23" s="80"/>
      <c r="E23" s="70"/>
      <c r="F23" s="34">
        <v>8</v>
      </c>
      <c r="G23" s="40">
        <v>10</v>
      </c>
      <c r="H23" s="34">
        <v>8</v>
      </c>
      <c r="I23" s="35">
        <v>10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48</v>
      </c>
      <c r="B24" s="80"/>
      <c r="C24" s="80"/>
      <c r="D24" s="80"/>
      <c r="E24" s="70"/>
      <c r="F24" s="34">
        <v>8</v>
      </c>
      <c r="G24" s="40">
        <v>10</v>
      </c>
      <c r="H24" s="34">
        <v>8.1999999999999993</v>
      </c>
      <c r="I24" s="35">
        <v>10.3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58</v>
      </c>
      <c r="B25" s="80"/>
      <c r="C25" s="80"/>
      <c r="D25" s="80"/>
      <c r="E25" s="70"/>
      <c r="F25" s="35">
        <v>16</v>
      </c>
      <c r="G25" s="40">
        <v>20</v>
      </c>
      <c r="H25" s="35">
        <v>18.8</v>
      </c>
      <c r="I25" s="35">
        <v>23.5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47</v>
      </c>
      <c r="B26" s="80"/>
      <c r="C26" s="80"/>
      <c r="D26" s="80"/>
      <c r="E26" s="70"/>
      <c r="F26" s="35">
        <v>12</v>
      </c>
      <c r="G26" s="40">
        <v>15</v>
      </c>
      <c r="H26" s="35">
        <v>14.1</v>
      </c>
      <c r="I26" s="35">
        <v>17.600000000000001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55</v>
      </c>
      <c r="B27" s="80"/>
      <c r="C27" s="80"/>
      <c r="D27" s="80"/>
      <c r="E27" s="70"/>
      <c r="F27" s="34">
        <v>5.6</v>
      </c>
      <c r="G27" s="39">
        <v>7</v>
      </c>
      <c r="H27" s="34">
        <v>5.6</v>
      </c>
      <c r="I27" s="34">
        <v>7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100</v>
      </c>
      <c r="B28" s="80"/>
      <c r="C28" s="80"/>
      <c r="D28" s="80"/>
      <c r="E28" s="70"/>
      <c r="F28" s="34">
        <v>2.4</v>
      </c>
      <c r="G28" s="39">
        <v>3</v>
      </c>
      <c r="H28" s="34">
        <v>2.4</v>
      </c>
      <c r="I28" s="34">
        <v>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115</v>
      </c>
      <c r="B29" s="80"/>
      <c r="C29" s="80"/>
      <c r="D29" s="80"/>
      <c r="E29" s="70"/>
      <c r="F29" s="34">
        <v>5.6</v>
      </c>
      <c r="G29" s="39">
        <v>7</v>
      </c>
      <c r="H29" s="34">
        <v>5.6</v>
      </c>
      <c r="I29" s="34">
        <v>7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59</v>
      </c>
      <c r="B30" s="80"/>
      <c r="C30" s="80"/>
      <c r="D30" s="80"/>
      <c r="E30" s="70"/>
      <c r="F30" s="34">
        <v>3.2</v>
      </c>
      <c r="G30" s="39">
        <v>4</v>
      </c>
      <c r="H30" s="34">
        <v>3.2</v>
      </c>
      <c r="I30" s="34">
        <v>4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279</v>
      </c>
      <c r="B31" s="80"/>
      <c r="C31" s="80"/>
      <c r="D31" s="80"/>
      <c r="E31" s="70"/>
      <c r="F31" s="34">
        <v>8</v>
      </c>
      <c r="G31" s="40">
        <v>10</v>
      </c>
      <c r="H31" s="34">
        <v>8</v>
      </c>
      <c r="I31" s="35">
        <v>10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78</v>
      </c>
      <c r="B32" s="80"/>
      <c r="C32" s="80"/>
      <c r="D32" s="80"/>
      <c r="E32" s="70"/>
      <c r="F32" s="34">
        <v>0.8</v>
      </c>
      <c r="G32" s="39">
        <v>1</v>
      </c>
      <c r="H32" s="34">
        <v>0.8</v>
      </c>
      <c r="I32" s="34">
        <v>1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4" t="s">
        <v>11</v>
      </c>
      <c r="B33" s="65"/>
      <c r="C33" s="65"/>
      <c r="D33" s="65"/>
      <c r="E33" s="66"/>
      <c r="F33" s="37" t="s">
        <v>11</v>
      </c>
      <c r="G33" s="38"/>
      <c r="H33" s="37" t="s">
        <v>11</v>
      </c>
      <c r="I33" s="37" t="s">
        <v>11</v>
      </c>
      <c r="J33" s="67" t="str">
        <f>IFERROR(IF(H33*$J$5+I33*$K$5+I33*$L$5=0,"",H33*$J$5+I33*$K$5+I33*$L$5),"")</f>
        <v/>
      </c>
      <c r="K33" s="68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77" t="s">
        <v>280</v>
      </c>
      <c r="B34" s="78"/>
      <c r="C34" s="78"/>
      <c r="D34" s="78"/>
      <c r="E34" s="79"/>
      <c r="F34" s="37" t="s">
        <v>11</v>
      </c>
      <c r="G34" s="38"/>
      <c r="H34" s="37" t="s">
        <v>11</v>
      </c>
      <c r="I34" s="37" t="s">
        <v>11</v>
      </c>
      <c r="J34" s="67" t="str">
        <f>IFERROR(IF(H34*$J$5+I34*$K$5+I34*$L$5=0,"",H34*$J$5+I34*$K$5+I34*$L$5),"")</f>
        <v/>
      </c>
      <c r="K34" s="68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187</v>
      </c>
      <c r="B35" s="80"/>
      <c r="C35" s="80"/>
      <c r="D35" s="80"/>
      <c r="E35" s="70"/>
      <c r="F35" s="35">
        <v>32</v>
      </c>
      <c r="G35" s="40">
        <v>40</v>
      </c>
      <c r="H35" s="35">
        <v>32</v>
      </c>
      <c r="I35" s="35">
        <v>40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98</v>
      </c>
      <c r="B36" s="80"/>
      <c r="C36" s="80"/>
      <c r="D36" s="80"/>
      <c r="E36" s="70"/>
      <c r="F36" s="34">
        <v>0.8</v>
      </c>
      <c r="G36" s="39">
        <v>1</v>
      </c>
      <c r="H36" s="34">
        <v>1</v>
      </c>
      <c r="I36" s="34">
        <v>1.3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78</v>
      </c>
      <c r="B37" s="80"/>
      <c r="C37" s="80"/>
      <c r="D37" s="80"/>
      <c r="E37" s="70"/>
      <c r="F37" s="34">
        <v>0.6</v>
      </c>
      <c r="G37" s="39">
        <v>0.8</v>
      </c>
      <c r="H37" s="34">
        <v>0.6</v>
      </c>
      <c r="I37" s="34">
        <v>0.8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59</v>
      </c>
      <c r="B38" s="80"/>
      <c r="C38" s="80"/>
      <c r="D38" s="80"/>
      <c r="E38" s="70"/>
      <c r="F38" s="34">
        <v>1.2</v>
      </c>
      <c r="G38" s="39">
        <v>1.5</v>
      </c>
      <c r="H38" s="34">
        <v>1.2</v>
      </c>
      <c r="I38" s="34">
        <v>1.5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55</v>
      </c>
      <c r="B39" s="80"/>
      <c r="C39" s="80"/>
      <c r="D39" s="80"/>
      <c r="E39" s="70"/>
      <c r="F39" s="34">
        <v>1.2</v>
      </c>
      <c r="G39" s="39">
        <v>1.5</v>
      </c>
      <c r="H39" s="34">
        <v>1.2</v>
      </c>
      <c r="I39" s="34">
        <v>1.5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168</v>
      </c>
      <c r="B40" s="80"/>
      <c r="C40" s="80"/>
      <c r="D40" s="80"/>
      <c r="E40" s="70"/>
      <c r="F40" s="34">
        <v>3.2</v>
      </c>
      <c r="G40" s="39">
        <v>4</v>
      </c>
      <c r="H40" s="34">
        <v>3.4</v>
      </c>
      <c r="I40" s="34">
        <v>4.2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77" t="s">
        <v>281</v>
      </c>
      <c r="B42" s="78"/>
      <c r="C42" s="78"/>
      <c r="D42" s="78"/>
      <c r="E42" s="79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106</v>
      </c>
      <c r="B43" s="80"/>
      <c r="C43" s="80"/>
      <c r="D43" s="80"/>
      <c r="E43" s="70"/>
      <c r="F43" s="35">
        <v>24</v>
      </c>
      <c r="G43" s="40">
        <v>30</v>
      </c>
      <c r="H43" s="35">
        <v>24</v>
      </c>
      <c r="I43" s="35">
        <v>30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282</v>
      </c>
      <c r="B44" s="80"/>
      <c r="C44" s="80"/>
      <c r="D44" s="80"/>
      <c r="E44" s="70"/>
      <c r="F44" s="35">
        <v>12</v>
      </c>
      <c r="G44" s="40">
        <v>15</v>
      </c>
      <c r="H44" s="35">
        <v>12</v>
      </c>
      <c r="I44" s="35">
        <v>15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59</v>
      </c>
      <c r="B45" s="80"/>
      <c r="C45" s="80"/>
      <c r="D45" s="80"/>
      <c r="E45" s="70"/>
      <c r="F45" s="34">
        <v>4</v>
      </c>
      <c r="G45" s="39">
        <v>5</v>
      </c>
      <c r="H45" s="34">
        <v>4</v>
      </c>
      <c r="I45" s="34">
        <v>5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53</v>
      </c>
      <c r="B46" s="80"/>
      <c r="C46" s="80"/>
      <c r="D46" s="80"/>
      <c r="E46" s="70"/>
      <c r="F46" s="34">
        <v>0.1</v>
      </c>
      <c r="G46" s="39">
        <v>0.1</v>
      </c>
      <c r="H46" s="34">
        <v>0.1</v>
      </c>
      <c r="I46" s="34">
        <v>0.1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6"/>
  <sheetViews>
    <sheetView topLeftCell="A20" workbookViewId="0">
      <selection activeCell="J10" sqref="J10:K10"/>
    </sheetView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65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188" t="s">
        <v>1</v>
      </c>
      <c r="B2" s="189"/>
      <c r="C2" s="43" t="s">
        <v>2</v>
      </c>
      <c r="D2" s="43" t="s">
        <v>3</v>
      </c>
      <c r="E2" s="2" t="s">
        <v>4</v>
      </c>
      <c r="F2" s="44" t="s">
        <v>11</v>
      </c>
      <c r="G2" s="97" t="s">
        <v>310</v>
      </c>
      <c r="H2" s="97"/>
      <c r="I2" s="45" t="s">
        <v>11</v>
      </c>
      <c r="J2" s="46">
        <v>3</v>
      </c>
      <c r="K2" s="46">
        <v>3</v>
      </c>
      <c r="L2" s="47" t="s">
        <v>11</v>
      </c>
      <c r="M2" s="190" t="s">
        <v>11</v>
      </c>
      <c r="N2" s="191"/>
      <c r="O2" s="69" t="s">
        <v>312</v>
      </c>
      <c r="P2" s="70"/>
    </row>
    <row r="3" spans="1:16" ht="12" customHeight="1">
      <c r="A3" s="192" t="s">
        <v>11</v>
      </c>
      <c r="B3" s="193"/>
      <c r="C3" s="48" t="s">
        <v>11</v>
      </c>
      <c r="D3" s="48" t="s">
        <v>11</v>
      </c>
      <c r="E3" s="47" t="s">
        <v>11</v>
      </c>
      <c r="F3" s="49" t="s">
        <v>11</v>
      </c>
      <c r="G3" s="100"/>
      <c r="H3" s="100"/>
      <c r="I3" s="50" t="s">
        <v>11</v>
      </c>
      <c r="J3" s="51" t="s">
        <v>66</v>
      </c>
      <c r="K3" s="51" t="s">
        <v>66</v>
      </c>
      <c r="L3" s="52" t="s">
        <v>11</v>
      </c>
      <c r="M3" s="53" t="s">
        <v>11</v>
      </c>
      <c r="N3" s="194" t="s">
        <v>9</v>
      </c>
      <c r="O3" s="196" t="s">
        <v>313</v>
      </c>
      <c r="P3" s="197"/>
    </row>
    <row r="4" spans="1:16" ht="30.95" customHeight="1">
      <c r="A4" s="200" t="s">
        <v>11</v>
      </c>
      <c r="B4" s="201"/>
      <c r="C4" s="54" t="s">
        <v>11</v>
      </c>
      <c r="D4" s="54" t="s">
        <v>11</v>
      </c>
      <c r="E4" s="55" t="s">
        <v>11</v>
      </c>
      <c r="F4" s="56" t="s">
        <v>12</v>
      </c>
      <c r="G4" s="57" t="s">
        <v>308</v>
      </c>
      <c r="H4" s="56" t="s">
        <v>13</v>
      </c>
      <c r="I4" s="60" t="s">
        <v>14</v>
      </c>
      <c r="J4" s="23" t="s">
        <v>67</v>
      </c>
      <c r="K4" s="23" t="s">
        <v>68</v>
      </c>
      <c r="L4" s="58" t="s">
        <v>69</v>
      </c>
      <c r="M4" s="59" t="s">
        <v>11</v>
      </c>
      <c r="N4" s="195"/>
      <c r="O4" s="198"/>
      <c r="P4" s="199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98"/>
      <c r="P5" s="199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24" t="s">
        <v>11</v>
      </c>
      <c r="M6" s="202" t="s">
        <v>11</v>
      </c>
      <c r="N6" s="203"/>
      <c r="O6" s="182"/>
      <c r="P6" s="183"/>
    </row>
    <row r="7" spans="1:16" ht="11.1" customHeight="1">
      <c r="A7" s="114" t="s">
        <v>11</v>
      </c>
      <c r="B7" s="89"/>
      <c r="C7" s="25" t="s">
        <v>11</v>
      </c>
      <c r="D7" s="25" t="s">
        <v>11</v>
      </c>
      <c r="E7" s="17" t="s">
        <v>11</v>
      </c>
      <c r="F7" s="140" t="s">
        <v>19</v>
      </c>
      <c r="G7" s="141"/>
      <c r="H7" s="3" t="s">
        <v>11</v>
      </c>
      <c r="I7" s="4" t="s">
        <v>11</v>
      </c>
      <c r="J7" s="146" t="s">
        <v>21</v>
      </c>
      <c r="K7" s="147"/>
      <c r="L7" s="16" t="s">
        <v>11</v>
      </c>
      <c r="M7" s="17" t="s">
        <v>11</v>
      </c>
      <c r="N7" s="5" t="s">
        <v>11</v>
      </c>
      <c r="O7" s="73"/>
      <c r="P7" s="74"/>
    </row>
    <row r="8" spans="1:16" ht="11.1" customHeight="1">
      <c r="A8" s="186" t="s">
        <v>18</v>
      </c>
      <c r="B8" s="187"/>
      <c r="C8" s="26" t="s">
        <v>11</v>
      </c>
      <c r="D8" s="26" t="s">
        <v>11</v>
      </c>
      <c r="E8" s="18" t="s">
        <v>11</v>
      </c>
      <c r="F8" s="159" t="s">
        <v>24</v>
      </c>
      <c r="G8" s="160"/>
      <c r="H8" s="144" t="s">
        <v>20</v>
      </c>
      <c r="I8" s="145"/>
      <c r="J8" s="148"/>
      <c r="K8" s="149"/>
      <c r="L8" s="27" t="s">
        <v>22</v>
      </c>
      <c r="M8" s="18" t="s">
        <v>11</v>
      </c>
      <c r="N8" s="28" t="s">
        <v>23</v>
      </c>
      <c r="O8" s="182"/>
      <c r="P8" s="183"/>
    </row>
    <row r="9" spans="1:16" ht="9.9499999999999993" customHeight="1">
      <c r="A9" s="116" t="s">
        <v>11</v>
      </c>
      <c r="B9" s="90"/>
      <c r="C9" s="29" t="s">
        <v>11</v>
      </c>
      <c r="D9" s="29" t="s">
        <v>11</v>
      </c>
      <c r="E9" s="20" t="s">
        <v>11</v>
      </c>
      <c r="F9" s="13" t="s">
        <v>25</v>
      </c>
      <c r="G9" s="13" t="s">
        <v>309</v>
      </c>
      <c r="H9" s="10" t="s">
        <v>25</v>
      </c>
      <c r="I9" s="10" t="s">
        <v>26</v>
      </c>
      <c r="J9" s="161" t="s">
        <v>27</v>
      </c>
      <c r="K9" s="162"/>
      <c r="L9" s="19" t="s">
        <v>11</v>
      </c>
      <c r="M9" s="20" t="s">
        <v>11</v>
      </c>
      <c r="N9" s="6" t="s">
        <v>11</v>
      </c>
      <c r="O9" s="73"/>
      <c r="P9" s="74"/>
    </row>
    <row r="10" spans="1:16" ht="12.95" customHeight="1">
      <c r="A10" s="77" t="s">
        <v>70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163" t="s">
        <v>11</v>
      </c>
      <c r="K10" s="164"/>
      <c r="L10" s="64" t="s">
        <v>11</v>
      </c>
      <c r="M10" s="66"/>
      <c r="N10" s="24" t="s">
        <v>11</v>
      </c>
      <c r="O10" s="182"/>
      <c r="P10" s="183"/>
    </row>
    <row r="11" spans="1:16" ht="12.95" customHeight="1">
      <c r="A11" s="69" t="s">
        <v>71</v>
      </c>
      <c r="B11" s="80"/>
      <c r="C11" s="80"/>
      <c r="D11" s="80"/>
      <c r="E11" s="70"/>
      <c r="F11" s="34">
        <v>5</v>
      </c>
      <c r="G11" s="39">
        <v>0</v>
      </c>
      <c r="H11" s="34">
        <v>5</v>
      </c>
      <c r="I11" s="34">
        <v>0</v>
      </c>
      <c r="J11" s="165" t="str">
        <f>IFERROR(IF(H11*$J$5+I11*$K$5+I11*$L$5=0,"",H11*$J$5+I11*$K$5+I11*$L$5),"")</f>
        <v/>
      </c>
      <c r="K11" s="166"/>
      <c r="L11" s="64" t="s">
        <v>11</v>
      </c>
      <c r="M11" s="66"/>
      <c r="N11" s="24" t="s">
        <v>11</v>
      </c>
      <c r="O11" s="73"/>
      <c r="P11" s="74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165" t="str">
        <f t="shared" ref="J12:J65" si="0">IFERROR(IF(H12*$J$5+I12*$K$5+I12*$L$5=0,"",H12*$J$5+I12*$K$5+I12*$L$5),"")</f>
        <v/>
      </c>
      <c r="K12" s="166"/>
      <c r="L12" s="64" t="s">
        <v>11</v>
      </c>
      <c r="M12" s="66"/>
      <c r="N12" s="24" t="s">
        <v>11</v>
      </c>
      <c r="O12" s="184"/>
      <c r="P12" s="185"/>
    </row>
    <row r="13" spans="1:16" ht="12.95" customHeight="1">
      <c r="A13" s="77" t="s">
        <v>32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165" t="str">
        <f t="shared" si="0"/>
        <v/>
      </c>
      <c r="K13" s="166"/>
      <c r="L13" s="64" t="s">
        <v>11</v>
      </c>
      <c r="M13" s="66"/>
      <c r="N13" s="24" t="s">
        <v>11</v>
      </c>
      <c r="O13" s="73"/>
      <c r="P13" s="74"/>
    </row>
    <row r="14" spans="1:16" ht="12.95" customHeight="1">
      <c r="A14" s="69" t="s">
        <v>34</v>
      </c>
      <c r="B14" s="80"/>
      <c r="C14" s="80"/>
      <c r="D14" s="80"/>
      <c r="E14" s="70"/>
      <c r="F14" s="35">
        <v>32</v>
      </c>
      <c r="G14" s="39">
        <v>0</v>
      </c>
      <c r="H14" s="35">
        <v>32</v>
      </c>
      <c r="I14" s="34">
        <v>0</v>
      </c>
      <c r="J14" s="165" t="str">
        <f t="shared" si="0"/>
        <v/>
      </c>
      <c r="K14" s="166"/>
      <c r="L14" s="64" t="s">
        <v>11</v>
      </c>
      <c r="M14" s="66"/>
      <c r="N14" s="24" t="s">
        <v>11</v>
      </c>
      <c r="O14" s="73"/>
      <c r="P14" s="74"/>
    </row>
    <row r="15" spans="1:16" ht="12.95" customHeight="1">
      <c r="A15" s="69" t="s">
        <v>36</v>
      </c>
      <c r="B15" s="80"/>
      <c r="C15" s="80"/>
      <c r="D15" s="80"/>
      <c r="E15" s="70"/>
      <c r="F15" s="34">
        <v>2.2999999999999998</v>
      </c>
      <c r="G15" s="39">
        <v>0</v>
      </c>
      <c r="H15" s="34">
        <v>2.2999999999999998</v>
      </c>
      <c r="I15" s="34">
        <v>0</v>
      </c>
      <c r="J15" s="165" t="str">
        <f t="shared" si="0"/>
        <v/>
      </c>
      <c r="K15" s="166"/>
      <c r="L15" s="64" t="s">
        <v>11</v>
      </c>
      <c r="M15" s="66"/>
      <c r="N15" s="24" t="s">
        <v>11</v>
      </c>
      <c r="O15" s="75"/>
      <c r="P15" s="76"/>
    </row>
    <row r="16" spans="1:16" ht="12.95" customHeight="1">
      <c r="A16" s="64" t="s">
        <v>11</v>
      </c>
      <c r="B16" s="65"/>
      <c r="C16" s="65"/>
      <c r="D16" s="65"/>
      <c r="E16" s="66"/>
      <c r="F16" s="37" t="s">
        <v>11</v>
      </c>
      <c r="G16" s="38"/>
      <c r="H16" s="37" t="s">
        <v>11</v>
      </c>
      <c r="I16" s="37" t="s">
        <v>11</v>
      </c>
      <c r="J16" s="165" t="str">
        <f t="shared" si="0"/>
        <v/>
      </c>
      <c r="K16" s="166"/>
      <c r="L16" s="64" t="s">
        <v>11</v>
      </c>
      <c r="M16" s="66"/>
      <c r="N16" s="24" t="s">
        <v>11</v>
      </c>
      <c r="O16" s="83" t="s">
        <v>314</v>
      </c>
      <c r="P16" s="84"/>
    </row>
    <row r="17" spans="1:16" ht="12.95" customHeight="1">
      <c r="A17" s="77" t="s">
        <v>72</v>
      </c>
      <c r="B17" s="78"/>
      <c r="C17" s="78"/>
      <c r="D17" s="78"/>
      <c r="E17" s="79"/>
      <c r="F17" s="37" t="s">
        <v>11</v>
      </c>
      <c r="G17" s="38"/>
      <c r="H17" s="37" t="s">
        <v>11</v>
      </c>
      <c r="I17" s="37" t="s">
        <v>11</v>
      </c>
      <c r="J17" s="165" t="str">
        <f t="shared" si="0"/>
        <v/>
      </c>
      <c r="K17" s="166"/>
      <c r="L17" s="64" t="s">
        <v>11</v>
      </c>
      <c r="M17" s="66"/>
      <c r="N17" s="24" t="s">
        <v>11</v>
      </c>
      <c r="O17" s="85" t="s">
        <v>315</v>
      </c>
      <c r="P17" s="86"/>
    </row>
    <row r="18" spans="1:16" ht="12.95" customHeight="1">
      <c r="A18" s="69" t="s">
        <v>73</v>
      </c>
      <c r="B18" s="80"/>
      <c r="C18" s="80"/>
      <c r="D18" s="80"/>
      <c r="E18" s="70"/>
      <c r="F18" s="35">
        <v>24</v>
      </c>
      <c r="G18" s="40">
        <v>30</v>
      </c>
      <c r="H18" s="35">
        <v>24</v>
      </c>
      <c r="I18" s="35">
        <v>30</v>
      </c>
      <c r="J18" s="165" t="str">
        <f t="shared" si="0"/>
        <v/>
      </c>
      <c r="K18" s="166"/>
      <c r="L18" s="64" t="s">
        <v>11</v>
      </c>
      <c r="M18" s="66"/>
      <c r="N18" s="24" t="s">
        <v>11</v>
      </c>
      <c r="O18" s="87"/>
      <c r="P18" s="88"/>
    </row>
    <row r="19" spans="1:16" ht="12.95" customHeight="1">
      <c r="A19" s="69" t="s">
        <v>74</v>
      </c>
      <c r="B19" s="80"/>
      <c r="C19" s="80"/>
      <c r="D19" s="80"/>
      <c r="E19" s="70"/>
      <c r="F19" s="35">
        <v>24</v>
      </c>
      <c r="G19" s="40">
        <v>30</v>
      </c>
      <c r="H19" s="35">
        <v>24</v>
      </c>
      <c r="I19" s="35">
        <v>30</v>
      </c>
      <c r="J19" s="165" t="str">
        <f t="shared" si="0"/>
        <v/>
      </c>
      <c r="K19" s="166"/>
      <c r="L19" s="64" t="s">
        <v>11</v>
      </c>
      <c r="M19" s="66"/>
      <c r="N19" s="24" t="s">
        <v>11</v>
      </c>
      <c r="O19" s="69" t="s">
        <v>316</v>
      </c>
      <c r="P19" s="70"/>
    </row>
    <row r="20" spans="1:16" ht="12.95" customHeight="1">
      <c r="A20" s="69" t="s">
        <v>48</v>
      </c>
      <c r="B20" s="80"/>
      <c r="C20" s="80"/>
      <c r="D20" s="80"/>
      <c r="E20" s="70"/>
      <c r="F20" s="34">
        <v>4</v>
      </c>
      <c r="G20" s="39">
        <v>5</v>
      </c>
      <c r="H20" s="34">
        <v>4.0999999999999996</v>
      </c>
      <c r="I20" s="34">
        <v>5.2</v>
      </c>
      <c r="J20" s="165" t="str">
        <f t="shared" si="0"/>
        <v/>
      </c>
      <c r="K20" s="166"/>
      <c r="L20" s="64" t="s">
        <v>11</v>
      </c>
      <c r="M20" s="66"/>
      <c r="N20" s="24" t="s">
        <v>11</v>
      </c>
      <c r="O20" s="71"/>
      <c r="P20" s="72"/>
    </row>
    <row r="21" spans="1:16" ht="12.95" customHeight="1">
      <c r="A21" s="69" t="s">
        <v>75</v>
      </c>
      <c r="B21" s="80"/>
      <c r="C21" s="80"/>
      <c r="D21" s="80"/>
      <c r="E21" s="70"/>
      <c r="F21" s="34">
        <v>4</v>
      </c>
      <c r="G21" s="39">
        <v>5</v>
      </c>
      <c r="H21" s="34">
        <v>4.4000000000000004</v>
      </c>
      <c r="I21" s="34">
        <v>5.6</v>
      </c>
      <c r="J21" s="165" t="str">
        <f t="shared" si="0"/>
        <v/>
      </c>
      <c r="K21" s="166"/>
      <c r="L21" s="64" t="s">
        <v>11</v>
      </c>
      <c r="M21" s="66"/>
      <c r="N21" s="24" t="s">
        <v>11</v>
      </c>
      <c r="O21" s="73"/>
      <c r="P21" s="74"/>
    </row>
    <row r="22" spans="1:16" ht="12.95" customHeight="1">
      <c r="A22" s="69" t="s">
        <v>76</v>
      </c>
      <c r="B22" s="80"/>
      <c r="C22" s="80"/>
      <c r="D22" s="80"/>
      <c r="E22" s="70"/>
      <c r="F22" s="34">
        <v>1.6</v>
      </c>
      <c r="G22" s="39">
        <v>2</v>
      </c>
      <c r="H22" s="34">
        <v>1.7</v>
      </c>
      <c r="I22" s="34">
        <v>2.1</v>
      </c>
      <c r="J22" s="165" t="str">
        <f t="shared" si="0"/>
        <v/>
      </c>
      <c r="K22" s="166"/>
      <c r="L22" s="64" t="s">
        <v>11</v>
      </c>
      <c r="M22" s="66"/>
      <c r="N22" s="24" t="s">
        <v>11</v>
      </c>
      <c r="O22" s="73"/>
      <c r="P22" s="74"/>
    </row>
    <row r="23" spans="1:16" ht="12.95" customHeight="1">
      <c r="A23" s="69" t="s">
        <v>58</v>
      </c>
      <c r="B23" s="80"/>
      <c r="C23" s="80"/>
      <c r="D23" s="80"/>
      <c r="E23" s="70"/>
      <c r="F23" s="34">
        <v>6.4</v>
      </c>
      <c r="G23" s="39">
        <v>8</v>
      </c>
      <c r="H23" s="34">
        <v>7.5</v>
      </c>
      <c r="I23" s="34">
        <v>9.4</v>
      </c>
      <c r="J23" s="165" t="str">
        <f t="shared" si="0"/>
        <v/>
      </c>
      <c r="K23" s="166"/>
      <c r="L23" s="64" t="s">
        <v>11</v>
      </c>
      <c r="M23" s="66"/>
      <c r="N23" s="24" t="s">
        <v>11</v>
      </c>
      <c r="O23" s="73"/>
      <c r="P23" s="74"/>
    </row>
    <row r="24" spans="1:16" ht="12.95" customHeight="1">
      <c r="A24" s="69" t="s">
        <v>77</v>
      </c>
      <c r="B24" s="80"/>
      <c r="C24" s="80"/>
      <c r="D24" s="80"/>
      <c r="E24" s="70"/>
      <c r="F24" s="34">
        <v>4</v>
      </c>
      <c r="G24" s="39">
        <v>5</v>
      </c>
      <c r="H24" s="34">
        <v>4</v>
      </c>
      <c r="I24" s="34">
        <v>5</v>
      </c>
      <c r="J24" s="165" t="str">
        <f t="shared" si="0"/>
        <v/>
      </c>
      <c r="K24" s="166"/>
      <c r="L24" s="64" t="s">
        <v>11</v>
      </c>
      <c r="M24" s="66"/>
      <c r="N24" s="24" t="s">
        <v>11</v>
      </c>
      <c r="O24" s="73"/>
      <c r="P24" s="74"/>
    </row>
    <row r="25" spans="1:16" ht="12.95" customHeight="1">
      <c r="A25" s="69" t="s">
        <v>59</v>
      </c>
      <c r="B25" s="80"/>
      <c r="C25" s="80"/>
      <c r="D25" s="80"/>
      <c r="E25" s="70"/>
      <c r="F25" s="34">
        <v>4</v>
      </c>
      <c r="G25" s="39">
        <v>5</v>
      </c>
      <c r="H25" s="34">
        <v>4</v>
      </c>
      <c r="I25" s="34">
        <v>5</v>
      </c>
      <c r="J25" s="165" t="str">
        <f t="shared" si="0"/>
        <v/>
      </c>
      <c r="K25" s="166"/>
      <c r="L25" s="64" t="s">
        <v>11</v>
      </c>
      <c r="M25" s="66"/>
      <c r="N25" s="24" t="s">
        <v>11</v>
      </c>
      <c r="O25" s="73"/>
      <c r="P25" s="74"/>
    </row>
    <row r="26" spans="1:16" ht="12.95" customHeight="1">
      <c r="A26" s="69" t="s">
        <v>53</v>
      </c>
      <c r="B26" s="80"/>
      <c r="C26" s="80"/>
      <c r="D26" s="80"/>
      <c r="E26" s="70"/>
      <c r="F26" s="34">
        <v>0.1</v>
      </c>
      <c r="G26" s="39">
        <v>0.1</v>
      </c>
      <c r="H26" s="34">
        <v>0.1</v>
      </c>
      <c r="I26" s="34">
        <v>0.1</v>
      </c>
      <c r="J26" s="165" t="str">
        <f t="shared" si="0"/>
        <v/>
      </c>
      <c r="K26" s="166"/>
      <c r="L26" s="64" t="s">
        <v>11</v>
      </c>
      <c r="M26" s="66"/>
      <c r="N26" s="24" t="s">
        <v>11</v>
      </c>
      <c r="O26" s="73"/>
      <c r="P26" s="74"/>
    </row>
    <row r="27" spans="1:16" ht="12.95" customHeight="1">
      <c r="A27" s="69" t="s">
        <v>45</v>
      </c>
      <c r="B27" s="80"/>
      <c r="C27" s="80"/>
      <c r="D27" s="80"/>
      <c r="E27" s="70"/>
      <c r="F27" s="34">
        <v>0.8</v>
      </c>
      <c r="G27" s="39">
        <v>1</v>
      </c>
      <c r="H27" s="34">
        <v>0.8</v>
      </c>
      <c r="I27" s="34">
        <v>1</v>
      </c>
      <c r="J27" s="165" t="str">
        <f t="shared" si="0"/>
        <v/>
      </c>
      <c r="K27" s="166"/>
      <c r="L27" s="64" t="s">
        <v>11</v>
      </c>
      <c r="M27" s="66"/>
      <c r="N27" s="24" t="s">
        <v>11</v>
      </c>
      <c r="O27" s="73"/>
      <c r="P27" s="74"/>
    </row>
    <row r="28" spans="1:16" ht="12.95" customHeight="1">
      <c r="A28" s="69" t="s">
        <v>78</v>
      </c>
      <c r="B28" s="80"/>
      <c r="C28" s="80"/>
      <c r="D28" s="80"/>
      <c r="E28" s="70"/>
      <c r="F28" s="34">
        <v>4</v>
      </c>
      <c r="G28" s="39">
        <v>5</v>
      </c>
      <c r="H28" s="34">
        <v>4</v>
      </c>
      <c r="I28" s="34">
        <v>5</v>
      </c>
      <c r="J28" s="165" t="str">
        <f t="shared" si="0"/>
        <v/>
      </c>
      <c r="K28" s="166"/>
      <c r="L28" s="64" t="s">
        <v>11</v>
      </c>
      <c r="M28" s="66"/>
      <c r="N28" s="24" t="s">
        <v>11</v>
      </c>
      <c r="O28" s="73"/>
      <c r="P28" s="74"/>
    </row>
    <row r="29" spans="1:16" ht="15" customHeight="1">
      <c r="A29" s="69" t="s">
        <v>79</v>
      </c>
      <c r="B29" s="80"/>
      <c r="C29" s="80"/>
      <c r="D29" s="80"/>
      <c r="E29" s="70"/>
      <c r="F29" s="34">
        <v>8</v>
      </c>
      <c r="G29" s="40">
        <v>10</v>
      </c>
      <c r="H29" s="34">
        <v>8.1999999999999993</v>
      </c>
      <c r="I29" s="35">
        <v>10.199999999999999</v>
      </c>
      <c r="J29" s="165" t="str">
        <f t="shared" si="0"/>
        <v/>
      </c>
      <c r="K29" s="166"/>
      <c r="L29" s="64" t="s">
        <v>11</v>
      </c>
      <c r="M29" s="66"/>
      <c r="N29" s="24" t="s">
        <v>11</v>
      </c>
      <c r="O29" s="73"/>
      <c r="P29" s="74"/>
    </row>
    <row r="30" spans="1:16" ht="12.95" customHeight="1">
      <c r="A30" s="69" t="s">
        <v>80</v>
      </c>
      <c r="B30" s="80"/>
      <c r="C30" s="80"/>
      <c r="D30" s="80"/>
      <c r="E30" s="70"/>
      <c r="F30" s="35">
        <v>12</v>
      </c>
      <c r="G30" s="40">
        <v>15</v>
      </c>
      <c r="H30" s="35">
        <v>24</v>
      </c>
      <c r="I30" s="35">
        <v>30</v>
      </c>
      <c r="J30" s="165" t="str">
        <f t="shared" si="0"/>
        <v/>
      </c>
      <c r="K30" s="166"/>
      <c r="L30" s="64" t="s">
        <v>11</v>
      </c>
      <c r="M30" s="66"/>
      <c r="N30" s="24" t="s">
        <v>11</v>
      </c>
      <c r="O30" s="73"/>
      <c r="P30" s="74"/>
    </row>
    <row r="31" spans="1:16" ht="12.95" customHeight="1">
      <c r="A31" s="69" t="s">
        <v>81</v>
      </c>
      <c r="B31" s="80"/>
      <c r="C31" s="80"/>
      <c r="D31" s="80"/>
      <c r="E31" s="70"/>
      <c r="F31" s="34">
        <v>4</v>
      </c>
      <c r="G31" s="39">
        <v>5</v>
      </c>
      <c r="H31" s="34">
        <v>4</v>
      </c>
      <c r="I31" s="34">
        <v>5</v>
      </c>
      <c r="J31" s="165" t="str">
        <f t="shared" si="0"/>
        <v/>
      </c>
      <c r="K31" s="166"/>
      <c r="L31" s="64" t="s">
        <v>11</v>
      </c>
      <c r="M31" s="66"/>
      <c r="N31" s="24" t="s">
        <v>11</v>
      </c>
      <c r="O31" s="73"/>
      <c r="P31" s="74"/>
    </row>
    <row r="32" spans="1:16" ht="12.95" customHeight="1">
      <c r="A32" s="64" t="s">
        <v>11</v>
      </c>
      <c r="B32" s="65"/>
      <c r="C32" s="65"/>
      <c r="D32" s="65"/>
      <c r="E32" s="66"/>
      <c r="F32" s="37" t="s">
        <v>11</v>
      </c>
      <c r="G32" s="38"/>
      <c r="H32" s="37" t="s">
        <v>11</v>
      </c>
      <c r="I32" s="37" t="s">
        <v>11</v>
      </c>
      <c r="J32" s="165" t="str">
        <f t="shared" si="0"/>
        <v/>
      </c>
      <c r="K32" s="166"/>
      <c r="L32" s="64" t="s">
        <v>11</v>
      </c>
      <c r="M32" s="66"/>
      <c r="N32" s="24" t="s">
        <v>11</v>
      </c>
      <c r="O32" s="73"/>
      <c r="P32" s="74"/>
    </row>
    <row r="33" spans="1:16" ht="12.95" customHeight="1">
      <c r="A33" s="179" t="s">
        <v>82</v>
      </c>
      <c r="B33" s="180"/>
      <c r="C33" s="180"/>
      <c r="D33" s="180"/>
      <c r="E33" s="181"/>
      <c r="F33" s="37" t="s">
        <v>11</v>
      </c>
      <c r="G33" s="38"/>
      <c r="H33" s="37" t="s">
        <v>11</v>
      </c>
      <c r="I33" s="37" t="s">
        <v>11</v>
      </c>
      <c r="J33" s="165" t="str">
        <f t="shared" si="0"/>
        <v/>
      </c>
      <c r="K33" s="166"/>
      <c r="L33" s="64" t="s">
        <v>11</v>
      </c>
      <c r="M33" s="66"/>
      <c r="N33" s="24" t="s">
        <v>11</v>
      </c>
      <c r="O33" s="73"/>
      <c r="P33" s="74"/>
    </row>
    <row r="34" spans="1:16" ht="12.95" customHeight="1">
      <c r="A34" s="69" t="s">
        <v>83</v>
      </c>
      <c r="B34" s="80"/>
      <c r="C34" s="80"/>
      <c r="D34" s="80"/>
      <c r="E34" s="70"/>
      <c r="F34" s="35">
        <v>24</v>
      </c>
      <c r="G34" s="40">
        <v>30</v>
      </c>
      <c r="H34" s="35">
        <v>26.7</v>
      </c>
      <c r="I34" s="35">
        <v>33.299999999999997</v>
      </c>
      <c r="J34" s="165" t="str">
        <f t="shared" si="0"/>
        <v/>
      </c>
      <c r="K34" s="166"/>
      <c r="L34" s="64" t="s">
        <v>11</v>
      </c>
      <c r="M34" s="66"/>
      <c r="N34" s="24" t="s">
        <v>11</v>
      </c>
      <c r="O34" s="73"/>
      <c r="P34" s="74"/>
    </row>
    <row r="35" spans="1:16" ht="12" customHeight="1">
      <c r="A35" s="69" t="s">
        <v>84</v>
      </c>
      <c r="B35" s="80"/>
      <c r="C35" s="80"/>
      <c r="D35" s="80"/>
      <c r="E35" s="70"/>
      <c r="F35" s="35">
        <v>16</v>
      </c>
      <c r="G35" s="40">
        <v>20</v>
      </c>
      <c r="H35" s="35">
        <v>17</v>
      </c>
      <c r="I35" s="35">
        <v>21.3</v>
      </c>
      <c r="J35" s="165" t="str">
        <f t="shared" si="0"/>
        <v/>
      </c>
      <c r="K35" s="166"/>
      <c r="L35" s="64" t="s">
        <v>11</v>
      </c>
      <c r="M35" s="66"/>
      <c r="N35" s="24" t="s">
        <v>11</v>
      </c>
      <c r="O35" s="73"/>
      <c r="P35" s="74"/>
    </row>
    <row r="36" spans="1:16" ht="12.95" customHeight="1">
      <c r="A36" s="69" t="s">
        <v>76</v>
      </c>
      <c r="B36" s="80"/>
      <c r="C36" s="80"/>
      <c r="D36" s="80"/>
      <c r="E36" s="70"/>
      <c r="F36" s="34">
        <v>1.6</v>
      </c>
      <c r="G36" s="39">
        <v>2</v>
      </c>
      <c r="H36" s="34">
        <v>1.7</v>
      </c>
      <c r="I36" s="34">
        <v>2.1</v>
      </c>
      <c r="J36" s="165" t="str">
        <f t="shared" si="0"/>
        <v/>
      </c>
      <c r="K36" s="166"/>
      <c r="L36" s="64" t="s">
        <v>11</v>
      </c>
      <c r="M36" s="66"/>
      <c r="N36" s="24" t="s">
        <v>11</v>
      </c>
      <c r="O36" s="73"/>
      <c r="P36" s="74"/>
    </row>
    <row r="37" spans="1:16" ht="12.95" customHeight="1">
      <c r="A37" s="69" t="s">
        <v>85</v>
      </c>
      <c r="B37" s="80"/>
      <c r="C37" s="80"/>
      <c r="D37" s="80"/>
      <c r="E37" s="70"/>
      <c r="F37" s="34">
        <v>2.4</v>
      </c>
      <c r="G37" s="39">
        <v>3</v>
      </c>
      <c r="H37" s="34">
        <v>2.4</v>
      </c>
      <c r="I37" s="34">
        <v>3</v>
      </c>
      <c r="J37" s="165" t="str">
        <f t="shared" si="0"/>
        <v/>
      </c>
      <c r="K37" s="166"/>
      <c r="L37" s="64" t="s">
        <v>11</v>
      </c>
      <c r="M37" s="66"/>
      <c r="N37" s="24" t="s">
        <v>11</v>
      </c>
      <c r="O37" s="73"/>
      <c r="P37" s="74"/>
    </row>
    <row r="38" spans="1:16" ht="12.95" customHeight="1">
      <c r="A38" s="69" t="s">
        <v>45</v>
      </c>
      <c r="B38" s="80"/>
      <c r="C38" s="80"/>
      <c r="D38" s="80"/>
      <c r="E38" s="70"/>
      <c r="F38" s="34">
        <v>6.4</v>
      </c>
      <c r="G38" s="39">
        <v>8</v>
      </c>
      <c r="H38" s="34">
        <v>6.4</v>
      </c>
      <c r="I38" s="34">
        <v>8</v>
      </c>
      <c r="J38" s="165" t="str">
        <f t="shared" si="0"/>
        <v/>
      </c>
      <c r="K38" s="166"/>
      <c r="L38" s="64" t="s">
        <v>11</v>
      </c>
      <c r="M38" s="66"/>
      <c r="N38" s="24" t="s">
        <v>11</v>
      </c>
      <c r="O38" s="73"/>
      <c r="P38" s="74"/>
    </row>
    <row r="39" spans="1:16" ht="12.95" customHeight="1">
      <c r="A39" s="69" t="s">
        <v>86</v>
      </c>
      <c r="B39" s="80"/>
      <c r="C39" s="80"/>
      <c r="D39" s="80"/>
      <c r="E39" s="70"/>
      <c r="F39" s="34">
        <v>2.4</v>
      </c>
      <c r="G39" s="39">
        <v>3</v>
      </c>
      <c r="H39" s="34">
        <v>2.4</v>
      </c>
      <c r="I39" s="34">
        <v>3</v>
      </c>
      <c r="J39" s="165" t="str">
        <f t="shared" si="0"/>
        <v/>
      </c>
      <c r="K39" s="166"/>
      <c r="L39" s="64" t="s">
        <v>11</v>
      </c>
      <c r="M39" s="66"/>
      <c r="N39" s="24" t="s">
        <v>11</v>
      </c>
      <c r="O39" s="73"/>
      <c r="P39" s="74"/>
    </row>
    <row r="40" spans="1:16" ht="12.95" customHeight="1">
      <c r="A40" s="64" t="s">
        <v>11</v>
      </c>
      <c r="B40" s="65"/>
      <c r="C40" s="65"/>
      <c r="D40" s="65"/>
      <c r="E40" s="66"/>
      <c r="F40" s="37" t="s">
        <v>11</v>
      </c>
      <c r="G40" s="38"/>
      <c r="H40" s="37" t="s">
        <v>11</v>
      </c>
      <c r="I40" s="37" t="s">
        <v>11</v>
      </c>
      <c r="J40" s="165" t="str">
        <f t="shared" si="0"/>
        <v/>
      </c>
      <c r="K40" s="166"/>
      <c r="L40" s="64" t="s">
        <v>11</v>
      </c>
      <c r="M40" s="66"/>
      <c r="N40" s="24" t="s">
        <v>11</v>
      </c>
      <c r="O40" s="73"/>
      <c r="P40" s="74"/>
    </row>
    <row r="41" spans="1:16" ht="12.95" customHeight="1">
      <c r="A41" s="77" t="s">
        <v>87</v>
      </c>
      <c r="B41" s="78"/>
      <c r="C41" s="78"/>
      <c r="D41" s="78"/>
      <c r="E41" s="79"/>
      <c r="F41" s="37" t="s">
        <v>11</v>
      </c>
      <c r="G41" s="38"/>
      <c r="H41" s="37" t="s">
        <v>11</v>
      </c>
      <c r="I41" s="37" t="s">
        <v>11</v>
      </c>
      <c r="J41" s="165" t="str">
        <f t="shared" si="0"/>
        <v/>
      </c>
      <c r="K41" s="166"/>
      <c r="L41" s="64" t="s">
        <v>11</v>
      </c>
      <c r="M41" s="66"/>
      <c r="N41" s="24" t="s">
        <v>11</v>
      </c>
      <c r="O41" s="73"/>
      <c r="P41" s="74"/>
    </row>
    <row r="42" spans="1:16" ht="12.95" customHeight="1">
      <c r="A42" s="69" t="s">
        <v>88</v>
      </c>
      <c r="B42" s="80"/>
      <c r="C42" s="80"/>
      <c r="D42" s="80"/>
      <c r="E42" s="70"/>
      <c r="F42" s="35">
        <v>90</v>
      </c>
      <c r="G42" s="40">
        <v>90</v>
      </c>
      <c r="H42" s="35">
        <v>90</v>
      </c>
      <c r="I42" s="35">
        <v>90</v>
      </c>
      <c r="J42" s="165" t="str">
        <f t="shared" si="0"/>
        <v/>
      </c>
      <c r="K42" s="166"/>
      <c r="L42" s="64" t="s">
        <v>11</v>
      </c>
      <c r="M42" s="66"/>
      <c r="N42" s="24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165" t="str">
        <f t="shared" si="0"/>
        <v/>
      </c>
      <c r="K43" s="166"/>
      <c r="L43" s="64" t="s">
        <v>11</v>
      </c>
      <c r="M43" s="66"/>
      <c r="N43" s="24" t="s">
        <v>11</v>
      </c>
      <c r="O43" s="73"/>
      <c r="P43" s="74"/>
    </row>
    <row r="44" spans="1:16" ht="12.95" customHeight="1">
      <c r="A44" s="77" t="s">
        <v>89</v>
      </c>
      <c r="B44" s="78"/>
      <c r="C44" s="78"/>
      <c r="D44" s="78"/>
      <c r="E44" s="79"/>
      <c r="F44" s="37" t="s">
        <v>11</v>
      </c>
      <c r="G44" s="38"/>
      <c r="H44" s="37" t="s">
        <v>11</v>
      </c>
      <c r="I44" s="37" t="s">
        <v>11</v>
      </c>
      <c r="J44" s="165" t="str">
        <f t="shared" si="0"/>
        <v/>
      </c>
      <c r="K44" s="166"/>
      <c r="L44" s="64" t="s">
        <v>11</v>
      </c>
      <c r="M44" s="66"/>
      <c r="N44" s="24" t="s">
        <v>11</v>
      </c>
      <c r="O44" s="75"/>
      <c r="P44" s="76"/>
    </row>
    <row r="45" spans="1:16" ht="12.95" customHeight="1">
      <c r="A45" s="69" t="s">
        <v>90</v>
      </c>
      <c r="B45" s="80"/>
      <c r="C45" s="80"/>
      <c r="D45" s="80"/>
      <c r="E45" s="70"/>
      <c r="F45" s="35">
        <v>10</v>
      </c>
      <c r="G45" s="40">
        <v>10</v>
      </c>
      <c r="H45" s="35">
        <v>10</v>
      </c>
      <c r="I45" s="35">
        <v>10</v>
      </c>
      <c r="J45" s="165" t="str">
        <f t="shared" si="0"/>
        <v/>
      </c>
      <c r="K45" s="166"/>
      <c r="L45" s="64" t="s">
        <v>11</v>
      </c>
      <c r="M45" s="66"/>
      <c r="N45" s="24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165" t="str">
        <f t="shared" si="0"/>
        <v/>
      </c>
      <c r="K46" s="166"/>
      <c r="L46" s="64" t="s">
        <v>11</v>
      </c>
      <c r="M46" s="66"/>
      <c r="N46" s="24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165" t="str">
        <f t="shared" si="0"/>
        <v/>
      </c>
      <c r="K47" s="166"/>
      <c r="L47" s="64" t="s">
        <v>11</v>
      </c>
      <c r="M47" s="66"/>
      <c r="N47" s="24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165" t="str">
        <f t="shared" si="0"/>
        <v/>
      </c>
      <c r="K48" s="166"/>
      <c r="L48" s="64" t="s">
        <v>11</v>
      </c>
      <c r="M48" s="66"/>
      <c r="N48" s="24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165" t="str">
        <f t="shared" si="0"/>
        <v/>
      </c>
      <c r="K49" s="166"/>
      <c r="L49" s="64" t="s">
        <v>11</v>
      </c>
      <c r="M49" s="66"/>
      <c r="N49" s="24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165" t="str">
        <f t="shared" si="0"/>
        <v/>
      </c>
      <c r="K50" s="166"/>
      <c r="L50" s="64" t="s">
        <v>11</v>
      </c>
      <c r="M50" s="66"/>
      <c r="N50" s="24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165" t="str">
        <f t="shared" si="0"/>
        <v/>
      </c>
      <c r="K51" s="166"/>
      <c r="L51" s="64" t="s">
        <v>11</v>
      </c>
      <c r="M51" s="66"/>
      <c r="N51" s="24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165" t="str">
        <f t="shared" si="0"/>
        <v/>
      </c>
      <c r="K52" s="166"/>
      <c r="L52" s="64" t="s">
        <v>11</v>
      </c>
      <c r="M52" s="66"/>
      <c r="N52" s="24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165" t="str">
        <f t="shared" si="0"/>
        <v/>
      </c>
      <c r="K53" s="166"/>
      <c r="L53" s="64" t="s">
        <v>11</v>
      </c>
      <c r="M53" s="66"/>
      <c r="N53" s="24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165" t="str">
        <f t="shared" si="0"/>
        <v/>
      </c>
      <c r="K54" s="166"/>
      <c r="L54" s="64" t="s">
        <v>11</v>
      </c>
      <c r="M54" s="66"/>
      <c r="N54" s="24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165" t="str">
        <f t="shared" si="0"/>
        <v/>
      </c>
      <c r="K55" s="166"/>
      <c r="L55" s="64" t="s">
        <v>11</v>
      </c>
      <c r="M55" s="66"/>
      <c r="N55" s="24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165" t="str">
        <f t="shared" si="0"/>
        <v/>
      </c>
      <c r="K56" s="166"/>
      <c r="L56" s="64" t="s">
        <v>11</v>
      </c>
      <c r="M56" s="66"/>
      <c r="N56" s="24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165" t="str">
        <f t="shared" si="0"/>
        <v/>
      </c>
      <c r="K57" s="166"/>
      <c r="L57" s="64" t="s">
        <v>11</v>
      </c>
      <c r="M57" s="66"/>
      <c r="N57" s="24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165" t="str">
        <f t="shared" si="0"/>
        <v/>
      </c>
      <c r="K58" s="166"/>
      <c r="L58" s="64" t="s">
        <v>11</v>
      </c>
      <c r="M58" s="66"/>
      <c r="N58" s="24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165" t="str">
        <f t="shared" si="0"/>
        <v/>
      </c>
      <c r="K59" s="166"/>
      <c r="L59" s="64" t="s">
        <v>11</v>
      </c>
      <c r="M59" s="66"/>
      <c r="N59" s="24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165" t="str">
        <f t="shared" si="0"/>
        <v/>
      </c>
      <c r="K60" s="166"/>
      <c r="L60" s="64" t="s">
        <v>11</v>
      </c>
      <c r="M60" s="66"/>
      <c r="N60" s="24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165" t="str">
        <f t="shared" si="0"/>
        <v/>
      </c>
      <c r="K61" s="166"/>
      <c r="L61" s="64" t="s">
        <v>11</v>
      </c>
      <c r="M61" s="66"/>
      <c r="N61" s="24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165" t="str">
        <f t="shared" si="0"/>
        <v/>
      </c>
      <c r="K62" s="166"/>
      <c r="L62" s="64" t="s">
        <v>11</v>
      </c>
      <c r="M62" s="66"/>
      <c r="N62" s="24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165" t="str">
        <f t="shared" si="0"/>
        <v/>
      </c>
      <c r="K63" s="166"/>
      <c r="L63" s="64" t="s">
        <v>11</v>
      </c>
      <c r="M63" s="66"/>
      <c r="N63" s="24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165" t="str">
        <f t="shared" si="0"/>
        <v/>
      </c>
      <c r="K64" s="166"/>
      <c r="L64" s="64" t="s">
        <v>11</v>
      </c>
      <c r="M64" s="66"/>
      <c r="N64" s="24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165" t="str">
        <f t="shared" si="0"/>
        <v/>
      </c>
      <c r="K65" s="166"/>
      <c r="L65" s="64" t="s">
        <v>11</v>
      </c>
      <c r="M65" s="66"/>
      <c r="N65" s="24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48">
    <mergeCell ref="B1:O1"/>
    <mergeCell ref="A2:B2"/>
    <mergeCell ref="G2:H3"/>
    <mergeCell ref="M2:N2"/>
    <mergeCell ref="O2:P2"/>
    <mergeCell ref="A3:B3"/>
    <mergeCell ref="N3:N4"/>
    <mergeCell ref="O3:P5"/>
    <mergeCell ref="A4:B4"/>
    <mergeCell ref="A5:D6"/>
    <mergeCell ref="M5:N5"/>
    <mergeCell ref="M6:N6"/>
    <mergeCell ref="O6:P6"/>
    <mergeCell ref="A7:B7"/>
    <mergeCell ref="F7:G7"/>
    <mergeCell ref="J7:K8"/>
    <mergeCell ref="O7:P7"/>
    <mergeCell ref="A8:B8"/>
    <mergeCell ref="F8:G8"/>
    <mergeCell ref="H8:I8"/>
    <mergeCell ref="O8:P8"/>
    <mergeCell ref="A9:B9"/>
    <mergeCell ref="J9:K9"/>
    <mergeCell ref="O9:P9"/>
    <mergeCell ref="A10:E10"/>
    <mergeCell ref="J10:K10"/>
    <mergeCell ref="L10:M10"/>
    <mergeCell ref="O10:P10"/>
    <mergeCell ref="A11:E11"/>
    <mergeCell ref="J11:K11"/>
    <mergeCell ref="L11:M11"/>
    <mergeCell ref="O11:P11"/>
    <mergeCell ref="A12:E12"/>
    <mergeCell ref="J12:K12"/>
    <mergeCell ref="L12:M12"/>
    <mergeCell ref="O12:P12"/>
    <mergeCell ref="A13:E13"/>
    <mergeCell ref="J13:K13"/>
    <mergeCell ref="L13:M13"/>
    <mergeCell ref="O13:P13"/>
    <mergeCell ref="A14:E14"/>
    <mergeCell ref="J14:K14"/>
    <mergeCell ref="L14:M14"/>
    <mergeCell ref="O14:P14"/>
    <mergeCell ref="A15:E15"/>
    <mergeCell ref="J15:K15"/>
    <mergeCell ref="L15:M15"/>
    <mergeCell ref="O15:P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20"/>
    <mergeCell ref="A21:E21"/>
    <mergeCell ref="J21:K21"/>
    <mergeCell ref="L21:M21"/>
    <mergeCell ref="O21:P21"/>
    <mergeCell ref="A22:E22"/>
    <mergeCell ref="J22:K22"/>
    <mergeCell ref="L22:M22"/>
    <mergeCell ref="O22:P22"/>
    <mergeCell ref="A23:E23"/>
    <mergeCell ref="J23:K23"/>
    <mergeCell ref="L23:M23"/>
    <mergeCell ref="O23:P23"/>
    <mergeCell ref="A24:E24"/>
    <mergeCell ref="J24:K24"/>
    <mergeCell ref="L24:M24"/>
    <mergeCell ref="O24:P24"/>
    <mergeCell ref="A25:E25"/>
    <mergeCell ref="J25:K25"/>
    <mergeCell ref="L25:M25"/>
    <mergeCell ref="O25:P25"/>
    <mergeCell ref="A26:E26"/>
    <mergeCell ref="J26:K26"/>
    <mergeCell ref="L26:M26"/>
    <mergeCell ref="O26:P26"/>
    <mergeCell ref="A27:E27"/>
    <mergeCell ref="J27:K27"/>
    <mergeCell ref="L27:M27"/>
    <mergeCell ref="O27:P27"/>
    <mergeCell ref="A28:E28"/>
    <mergeCell ref="J28:K28"/>
    <mergeCell ref="L28:M28"/>
    <mergeCell ref="O28:P28"/>
    <mergeCell ref="A29:E29"/>
    <mergeCell ref="J29:K29"/>
    <mergeCell ref="L29:M29"/>
    <mergeCell ref="O29:P29"/>
    <mergeCell ref="A30:E30"/>
    <mergeCell ref="J30:K30"/>
    <mergeCell ref="L30:M30"/>
    <mergeCell ref="O30:P30"/>
    <mergeCell ref="A31:E31"/>
    <mergeCell ref="J31:K31"/>
    <mergeCell ref="L31:M31"/>
    <mergeCell ref="O31:P31"/>
    <mergeCell ref="A32:E32"/>
    <mergeCell ref="J32:K32"/>
    <mergeCell ref="L32:M32"/>
    <mergeCell ref="O32:P32"/>
    <mergeCell ref="A33:E33"/>
    <mergeCell ref="J33:K33"/>
    <mergeCell ref="L33:M33"/>
    <mergeCell ref="O33:P33"/>
    <mergeCell ref="A34:E34"/>
    <mergeCell ref="J34:K34"/>
    <mergeCell ref="L34:M34"/>
    <mergeCell ref="O34:P34"/>
    <mergeCell ref="A35:E35"/>
    <mergeCell ref="J35:K35"/>
    <mergeCell ref="L35:M35"/>
    <mergeCell ref="O35:P35"/>
    <mergeCell ref="A36:E36"/>
    <mergeCell ref="J36:K36"/>
    <mergeCell ref="L36:M36"/>
    <mergeCell ref="O36:P36"/>
    <mergeCell ref="A37:E37"/>
    <mergeCell ref="J37:K37"/>
    <mergeCell ref="L37:M37"/>
    <mergeCell ref="O37:P37"/>
    <mergeCell ref="A38:E38"/>
    <mergeCell ref="J38:K38"/>
    <mergeCell ref="L38:M38"/>
    <mergeCell ref="O38:P38"/>
    <mergeCell ref="A39:E39"/>
    <mergeCell ref="J39:K39"/>
    <mergeCell ref="L39:M39"/>
    <mergeCell ref="O39:P39"/>
    <mergeCell ref="A40:E40"/>
    <mergeCell ref="J40:K40"/>
    <mergeCell ref="L40:M40"/>
    <mergeCell ref="O40:P40"/>
    <mergeCell ref="A41:E41"/>
    <mergeCell ref="J41:K41"/>
    <mergeCell ref="L41:M41"/>
    <mergeCell ref="O41:P41"/>
    <mergeCell ref="A42:E42"/>
    <mergeCell ref="J42:K42"/>
    <mergeCell ref="L42:M42"/>
    <mergeCell ref="O42:P42"/>
    <mergeCell ref="A43:E43"/>
    <mergeCell ref="J43:K43"/>
    <mergeCell ref="L43:M43"/>
    <mergeCell ref="O43:P43"/>
    <mergeCell ref="A44:E44"/>
    <mergeCell ref="J44:K44"/>
    <mergeCell ref="L44:M44"/>
    <mergeCell ref="O44:P44"/>
    <mergeCell ref="A45:E45"/>
    <mergeCell ref="J45:K45"/>
    <mergeCell ref="L45:M45"/>
    <mergeCell ref="O45:P45"/>
    <mergeCell ref="A46:E46"/>
    <mergeCell ref="J46:K46"/>
    <mergeCell ref="L46:M46"/>
    <mergeCell ref="O46:P46"/>
    <mergeCell ref="A47:E47"/>
    <mergeCell ref="J47:K47"/>
    <mergeCell ref="L47:M47"/>
    <mergeCell ref="O47:P47"/>
    <mergeCell ref="A48:E48"/>
    <mergeCell ref="J48:K48"/>
    <mergeCell ref="L48:M48"/>
    <mergeCell ref="O48:P48"/>
    <mergeCell ref="A49:E49"/>
    <mergeCell ref="J49:K49"/>
    <mergeCell ref="L49:M49"/>
    <mergeCell ref="O49:P49"/>
    <mergeCell ref="A50:E50"/>
    <mergeCell ref="J50:K50"/>
    <mergeCell ref="L50:M50"/>
    <mergeCell ref="O50:P50"/>
    <mergeCell ref="A51:E51"/>
    <mergeCell ref="J51:K51"/>
    <mergeCell ref="L51:M51"/>
    <mergeCell ref="O51:P51"/>
    <mergeCell ref="A52:E52"/>
    <mergeCell ref="J52:K52"/>
    <mergeCell ref="L52:M52"/>
    <mergeCell ref="O52:P52"/>
    <mergeCell ref="A53:E53"/>
    <mergeCell ref="J53:K53"/>
    <mergeCell ref="L53:M53"/>
    <mergeCell ref="O53:P53"/>
    <mergeCell ref="A54:E54"/>
    <mergeCell ref="J54:K54"/>
    <mergeCell ref="L54:M54"/>
    <mergeCell ref="O54:P54"/>
    <mergeCell ref="A55:E55"/>
    <mergeCell ref="J55:K55"/>
    <mergeCell ref="L55:M55"/>
    <mergeCell ref="O55:P55"/>
    <mergeCell ref="A56:E56"/>
    <mergeCell ref="J56:K56"/>
    <mergeCell ref="L56:M56"/>
    <mergeCell ref="O56:P56"/>
    <mergeCell ref="A57:E57"/>
    <mergeCell ref="J57:K57"/>
    <mergeCell ref="L57:M57"/>
    <mergeCell ref="O57:P57"/>
    <mergeCell ref="A58:E58"/>
    <mergeCell ref="J58:K58"/>
    <mergeCell ref="L58:M58"/>
    <mergeCell ref="O58:P58"/>
    <mergeCell ref="A59:E59"/>
    <mergeCell ref="J59:K59"/>
    <mergeCell ref="L59:M59"/>
    <mergeCell ref="O59:P59"/>
    <mergeCell ref="A60:E60"/>
    <mergeCell ref="J60:K60"/>
    <mergeCell ref="L60:M60"/>
    <mergeCell ref="O60:P60"/>
    <mergeCell ref="A61:E61"/>
    <mergeCell ref="J61:K61"/>
    <mergeCell ref="L61:M61"/>
    <mergeCell ref="O61:P61"/>
    <mergeCell ref="A62:E62"/>
    <mergeCell ref="J62:K62"/>
    <mergeCell ref="L62:M62"/>
    <mergeCell ref="O62:P62"/>
    <mergeCell ref="A63:E63"/>
    <mergeCell ref="J63:K63"/>
    <mergeCell ref="L63:M63"/>
    <mergeCell ref="O63:P63"/>
    <mergeCell ref="A64:E64"/>
    <mergeCell ref="J64:K64"/>
    <mergeCell ref="L64:M64"/>
    <mergeCell ref="O64:P64"/>
    <mergeCell ref="A65:E65"/>
    <mergeCell ref="J65:K65"/>
    <mergeCell ref="L65:M65"/>
    <mergeCell ref="O65:P65"/>
    <mergeCell ref="B66:O66"/>
  </mergeCells>
  <phoneticPr fontId="16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283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195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88</v>
      </c>
      <c r="B11" s="80"/>
      <c r="C11" s="80"/>
      <c r="D11" s="80"/>
      <c r="E11" s="70"/>
      <c r="F11" s="35">
        <v>90</v>
      </c>
      <c r="G11" s="39">
        <v>0</v>
      </c>
      <c r="H11" s="35">
        <v>90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284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285</v>
      </c>
      <c r="B14" s="80"/>
      <c r="C14" s="80"/>
      <c r="D14" s="80"/>
      <c r="E14" s="70"/>
      <c r="F14" s="35">
        <v>32</v>
      </c>
      <c r="G14" s="40">
        <v>40</v>
      </c>
      <c r="H14" s="35">
        <v>32</v>
      </c>
      <c r="I14" s="35">
        <v>40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9" t="s">
        <v>96</v>
      </c>
      <c r="B15" s="80"/>
      <c r="C15" s="80"/>
      <c r="D15" s="80"/>
      <c r="E15" s="70"/>
      <c r="F15" s="35">
        <v>16</v>
      </c>
      <c r="G15" s="40">
        <v>20</v>
      </c>
      <c r="H15" s="35">
        <v>17.8</v>
      </c>
      <c r="I15" s="35">
        <v>22.2</v>
      </c>
      <c r="J15" s="81" t="str">
        <f>IFERROR(IF(H15*$J$5+I15*$K$5+I15*$L$5=0,"",H15*$J$5+I15*$K$5+I15*$L$5),"")</f>
        <v/>
      </c>
      <c r="K15" s="82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69" t="s">
        <v>78</v>
      </c>
      <c r="B16" s="80"/>
      <c r="C16" s="80"/>
      <c r="D16" s="80"/>
      <c r="E16" s="70"/>
      <c r="F16" s="34">
        <v>1.6</v>
      </c>
      <c r="G16" s="39">
        <v>2</v>
      </c>
      <c r="H16" s="34">
        <v>1.6</v>
      </c>
      <c r="I16" s="34">
        <v>2</v>
      </c>
      <c r="J16" s="81" t="str">
        <f>IFERROR(IF(H16*$J$5+I16*$K$5+I16*$L$5=0,"",H16*$J$5+I16*$K$5+I16*$L$5),"")</f>
        <v/>
      </c>
      <c r="K16" s="82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273</v>
      </c>
      <c r="B17" s="80"/>
      <c r="C17" s="80"/>
      <c r="D17" s="80"/>
      <c r="E17" s="70"/>
      <c r="F17" s="35">
        <v>12</v>
      </c>
      <c r="G17" s="40">
        <v>15</v>
      </c>
      <c r="H17" s="35">
        <v>12</v>
      </c>
      <c r="I17" s="35">
        <v>15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95</v>
      </c>
      <c r="B18" s="80"/>
      <c r="C18" s="80"/>
      <c r="D18" s="80"/>
      <c r="E18" s="70"/>
      <c r="F18" s="35">
        <v>12</v>
      </c>
      <c r="G18" s="40">
        <v>15</v>
      </c>
      <c r="H18" s="35">
        <v>12</v>
      </c>
      <c r="I18" s="35">
        <v>15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9" t="s">
        <v>84</v>
      </c>
      <c r="B19" s="80"/>
      <c r="C19" s="80"/>
      <c r="D19" s="80"/>
      <c r="E19" s="70"/>
      <c r="F19" s="35">
        <v>24</v>
      </c>
      <c r="G19" s="40">
        <v>30</v>
      </c>
      <c r="H19" s="35">
        <v>25.5</v>
      </c>
      <c r="I19" s="35">
        <v>31.9</v>
      </c>
      <c r="J19" s="81" t="str">
        <f>IFERROR(IF(H19*$J$5+I19*$K$5+I19*$L$5=0,"",H19*$J$5+I19*$K$5+I19*$L$5),"")</f>
        <v/>
      </c>
      <c r="K19" s="82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69" t="s">
        <v>48</v>
      </c>
      <c r="B20" s="80"/>
      <c r="C20" s="80"/>
      <c r="D20" s="80"/>
      <c r="E20" s="70"/>
      <c r="F20" s="34">
        <v>6.4</v>
      </c>
      <c r="G20" s="39">
        <v>8</v>
      </c>
      <c r="H20" s="34">
        <v>6.6</v>
      </c>
      <c r="I20" s="34">
        <v>8.1999999999999993</v>
      </c>
      <c r="J20" s="81" t="str">
        <f>IFERROR(IF(H20*$J$5+I20*$K$5+I20*$L$5=0,"",H20*$J$5+I20*$K$5+I20*$L$5),"")</f>
        <v/>
      </c>
      <c r="K20" s="82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97</v>
      </c>
      <c r="B21" s="80"/>
      <c r="C21" s="80"/>
      <c r="D21" s="80"/>
      <c r="E21" s="70"/>
      <c r="F21" s="34">
        <v>0.2</v>
      </c>
      <c r="G21" s="39">
        <v>0.3</v>
      </c>
      <c r="H21" s="34">
        <v>0.3</v>
      </c>
      <c r="I21" s="34">
        <v>0.3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62</v>
      </c>
      <c r="B22" s="80"/>
      <c r="C22" s="80"/>
      <c r="D22" s="80"/>
      <c r="E22" s="70"/>
      <c r="F22" s="34">
        <v>1.6</v>
      </c>
      <c r="G22" s="39">
        <v>2</v>
      </c>
      <c r="H22" s="34">
        <v>1.6</v>
      </c>
      <c r="I22" s="34">
        <v>2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78</v>
      </c>
      <c r="B23" s="80"/>
      <c r="C23" s="80"/>
      <c r="D23" s="80"/>
      <c r="E23" s="70"/>
      <c r="F23" s="34">
        <v>0.8</v>
      </c>
      <c r="G23" s="39">
        <v>1</v>
      </c>
      <c r="H23" s="34">
        <v>0.8</v>
      </c>
      <c r="I23" s="34">
        <v>1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216</v>
      </c>
      <c r="B24" s="80"/>
      <c r="C24" s="80"/>
      <c r="D24" s="80"/>
      <c r="E24" s="70"/>
      <c r="F24" s="35">
        <v>24</v>
      </c>
      <c r="G24" s="40">
        <v>30</v>
      </c>
      <c r="H24" s="35">
        <v>24</v>
      </c>
      <c r="I24" s="35">
        <v>30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186</v>
      </c>
      <c r="B25" s="80"/>
      <c r="C25" s="80"/>
      <c r="D25" s="80"/>
      <c r="E25" s="70"/>
      <c r="F25" s="34">
        <v>9.6</v>
      </c>
      <c r="G25" s="40">
        <v>12</v>
      </c>
      <c r="H25" s="34">
        <v>9.6</v>
      </c>
      <c r="I25" s="35">
        <v>12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214</v>
      </c>
      <c r="B26" s="80"/>
      <c r="C26" s="80"/>
      <c r="D26" s="80"/>
      <c r="E26" s="70"/>
      <c r="F26" s="34">
        <v>6.4</v>
      </c>
      <c r="G26" s="39">
        <v>8</v>
      </c>
      <c r="H26" s="34">
        <v>6.4</v>
      </c>
      <c r="I26" s="34">
        <v>8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215</v>
      </c>
      <c r="B27" s="80"/>
      <c r="C27" s="80"/>
      <c r="D27" s="80"/>
      <c r="E27" s="70"/>
      <c r="F27" s="34">
        <v>2.6</v>
      </c>
      <c r="G27" s="39">
        <v>3.2</v>
      </c>
      <c r="H27" s="34">
        <v>2.6</v>
      </c>
      <c r="I27" s="34">
        <v>3.2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59</v>
      </c>
      <c r="B28" s="80"/>
      <c r="C28" s="80"/>
      <c r="D28" s="80"/>
      <c r="E28" s="70"/>
      <c r="F28" s="34">
        <v>0.6</v>
      </c>
      <c r="G28" s="39">
        <v>0.8</v>
      </c>
      <c r="H28" s="34">
        <v>0.6</v>
      </c>
      <c r="I28" s="34">
        <v>0.8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233</v>
      </c>
      <c r="B29" s="80"/>
      <c r="C29" s="80"/>
      <c r="D29" s="80"/>
      <c r="E29" s="70"/>
      <c r="F29" s="34">
        <v>0.6</v>
      </c>
      <c r="G29" s="39">
        <v>0.8</v>
      </c>
      <c r="H29" s="34">
        <v>0.6</v>
      </c>
      <c r="I29" s="34">
        <v>0.8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4" t="s">
        <v>11</v>
      </c>
      <c r="B30" s="65"/>
      <c r="C30" s="65"/>
      <c r="D30" s="65"/>
      <c r="E30" s="66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77" t="s">
        <v>286</v>
      </c>
      <c r="B31" s="78"/>
      <c r="C31" s="78"/>
      <c r="D31" s="78"/>
      <c r="E31" s="79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121</v>
      </c>
      <c r="B32" s="80"/>
      <c r="C32" s="80"/>
      <c r="D32" s="80"/>
      <c r="E32" s="70"/>
      <c r="F32" s="34">
        <v>0.8</v>
      </c>
      <c r="G32" s="39">
        <v>1</v>
      </c>
      <c r="H32" s="34">
        <v>0.8</v>
      </c>
      <c r="I32" s="34">
        <v>1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76</v>
      </c>
      <c r="B33" s="80"/>
      <c r="C33" s="80"/>
      <c r="D33" s="80"/>
      <c r="E33" s="70"/>
      <c r="F33" s="34">
        <v>2.4</v>
      </c>
      <c r="G33" s="39">
        <v>3</v>
      </c>
      <c r="H33" s="34">
        <v>2.6</v>
      </c>
      <c r="I33" s="34">
        <v>3.2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191</v>
      </c>
      <c r="B34" s="80"/>
      <c r="C34" s="80"/>
      <c r="D34" s="80"/>
      <c r="E34" s="70"/>
      <c r="F34" s="34">
        <v>1.6</v>
      </c>
      <c r="G34" s="39">
        <v>2</v>
      </c>
      <c r="H34" s="34">
        <v>1.6</v>
      </c>
      <c r="I34" s="34">
        <v>2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55</v>
      </c>
      <c r="B35" s="80"/>
      <c r="C35" s="80"/>
      <c r="D35" s="80"/>
      <c r="E35" s="70"/>
      <c r="F35" s="34">
        <v>1.6</v>
      </c>
      <c r="G35" s="39">
        <v>2</v>
      </c>
      <c r="H35" s="34">
        <v>1.6</v>
      </c>
      <c r="I35" s="34">
        <v>2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100</v>
      </c>
      <c r="B36" s="80"/>
      <c r="C36" s="80"/>
      <c r="D36" s="80"/>
      <c r="E36" s="70"/>
      <c r="F36" s="34">
        <v>0.8</v>
      </c>
      <c r="G36" s="39">
        <v>1</v>
      </c>
      <c r="H36" s="34">
        <v>0.8</v>
      </c>
      <c r="I36" s="34">
        <v>1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154</v>
      </c>
      <c r="B37" s="80"/>
      <c r="C37" s="80"/>
      <c r="D37" s="80"/>
      <c r="E37" s="70"/>
      <c r="F37" s="34">
        <v>1.6</v>
      </c>
      <c r="G37" s="39">
        <v>2</v>
      </c>
      <c r="H37" s="34">
        <v>1.6</v>
      </c>
      <c r="I37" s="34">
        <v>2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77" t="s">
        <v>56</v>
      </c>
      <c r="B39" s="78"/>
      <c r="C39" s="78"/>
      <c r="D39" s="78"/>
      <c r="E39" s="79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29</v>
      </c>
      <c r="B40" s="80"/>
      <c r="C40" s="80"/>
      <c r="D40" s="80"/>
      <c r="E40" s="70"/>
      <c r="F40" s="33">
        <v>100</v>
      </c>
      <c r="G40" s="41">
        <v>200</v>
      </c>
      <c r="H40" s="33">
        <v>100</v>
      </c>
      <c r="I40" s="21">
        <v>200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77" t="s">
        <v>287</v>
      </c>
      <c r="B42" s="78"/>
      <c r="C42" s="78"/>
      <c r="D42" s="78"/>
      <c r="E42" s="79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288</v>
      </c>
      <c r="B43" s="80"/>
      <c r="C43" s="80"/>
      <c r="D43" s="80"/>
      <c r="E43" s="70"/>
      <c r="F43" s="35">
        <v>28</v>
      </c>
      <c r="G43" s="40">
        <v>35</v>
      </c>
      <c r="H43" s="35">
        <v>28</v>
      </c>
      <c r="I43" s="35">
        <v>35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289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0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92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93</v>
      </c>
      <c r="B11" s="80"/>
      <c r="C11" s="80"/>
      <c r="D11" s="80"/>
      <c r="E11" s="70"/>
      <c r="F11" s="35">
        <v>10</v>
      </c>
      <c r="G11" s="39">
        <v>0</v>
      </c>
      <c r="H11" s="35">
        <v>10</v>
      </c>
      <c r="I11" s="34">
        <v>0</v>
      </c>
      <c r="J11" s="204" t="str">
        <f>IFERROR(IF(H11*$J$5+I11*$K$5+I11*$L$5=0,"",H11*$J$5+I11*$K$5+I11*$L$5),"")</f>
        <v/>
      </c>
      <c r="K11" s="205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32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34</v>
      </c>
      <c r="B14" s="80"/>
      <c r="C14" s="80"/>
      <c r="D14" s="80"/>
      <c r="E14" s="70"/>
      <c r="F14" s="35">
        <v>32</v>
      </c>
      <c r="G14" s="39">
        <v>0</v>
      </c>
      <c r="H14" s="35">
        <v>32</v>
      </c>
      <c r="I14" s="34">
        <v>0</v>
      </c>
      <c r="J14" s="204" t="str">
        <f>IFERROR(IF(H14*$J$5+I14*$K$5+I14*$L$5=0,"",H14*$J$5+I14*$K$5+I14*$L$5),"")</f>
        <v/>
      </c>
      <c r="K14" s="205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9" t="s">
        <v>36</v>
      </c>
      <c r="B15" s="80"/>
      <c r="C15" s="80"/>
      <c r="D15" s="80"/>
      <c r="E15" s="70"/>
      <c r="F15" s="34">
        <v>2.2999999999999998</v>
      </c>
      <c r="G15" s="39">
        <v>0</v>
      </c>
      <c r="H15" s="34">
        <v>2.2999999999999998</v>
      </c>
      <c r="I15" s="34">
        <v>0</v>
      </c>
      <c r="J15" s="204" t="str">
        <f>IFERROR(IF(H15*$J$5+I15*$K$5+I15*$L$5=0,"",H15*$J$5+I15*$K$5+I15*$L$5),"")</f>
        <v/>
      </c>
      <c r="K15" s="205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64" t="s">
        <v>11</v>
      </c>
      <c r="B16" s="65"/>
      <c r="C16" s="65"/>
      <c r="D16" s="65"/>
      <c r="E16" s="66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77" t="s">
        <v>290</v>
      </c>
      <c r="B17" s="78"/>
      <c r="C17" s="78"/>
      <c r="D17" s="78"/>
      <c r="E17" s="79"/>
      <c r="F17" s="37" t="s">
        <v>11</v>
      </c>
      <c r="G17" s="38"/>
      <c r="H17" s="37" t="s">
        <v>11</v>
      </c>
      <c r="I17" s="37" t="s">
        <v>11</v>
      </c>
      <c r="J17" s="67" t="str">
        <f>IFERROR(IF(H17*$J$5+I17*$K$5+I17*$L$5=0,"",H17*$J$5+I17*$K$5+I17*$L$5),"")</f>
        <v/>
      </c>
      <c r="K17" s="68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213</v>
      </c>
      <c r="B18" s="80"/>
      <c r="C18" s="80"/>
      <c r="D18" s="80"/>
      <c r="E18" s="70"/>
      <c r="F18" s="35">
        <v>16</v>
      </c>
      <c r="G18" s="40">
        <v>20</v>
      </c>
      <c r="H18" s="35">
        <v>16</v>
      </c>
      <c r="I18" s="35">
        <v>20</v>
      </c>
      <c r="J18" s="204" t="str">
        <f>IFERROR(IF(H18*$J$5+I18*$K$5+I18*$L$5=0,"",H18*$J$5+I18*$K$5+I18*$L$5),"")</f>
        <v/>
      </c>
      <c r="K18" s="205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9" t="s">
        <v>243</v>
      </c>
      <c r="B19" s="80"/>
      <c r="C19" s="80"/>
      <c r="D19" s="80"/>
      <c r="E19" s="70"/>
      <c r="F19" s="35">
        <v>40</v>
      </c>
      <c r="G19" s="40">
        <v>50</v>
      </c>
      <c r="H19" s="35">
        <v>44.4</v>
      </c>
      <c r="I19" s="35">
        <v>55.6</v>
      </c>
      <c r="J19" s="204" t="str">
        <f>IFERROR(IF(H19*$J$5+I19*$K$5+I19*$L$5=0,"",H19*$J$5+I19*$K$5+I19*$L$5),"")</f>
        <v/>
      </c>
      <c r="K19" s="205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69" t="s">
        <v>84</v>
      </c>
      <c r="B20" s="80"/>
      <c r="C20" s="80"/>
      <c r="D20" s="80"/>
      <c r="E20" s="70"/>
      <c r="F20" s="35">
        <v>16</v>
      </c>
      <c r="G20" s="40">
        <v>20</v>
      </c>
      <c r="H20" s="35">
        <v>17</v>
      </c>
      <c r="I20" s="35">
        <v>21.3</v>
      </c>
      <c r="J20" s="204" t="str">
        <f>IFERROR(IF(H20*$J$5+I20*$K$5+I20*$L$5=0,"",H20*$J$5+I20*$K$5+I20*$L$5),"")</f>
        <v/>
      </c>
      <c r="K20" s="205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50</v>
      </c>
      <c r="B21" s="80"/>
      <c r="C21" s="80"/>
      <c r="D21" s="80"/>
      <c r="E21" s="70"/>
      <c r="F21" s="34">
        <v>8</v>
      </c>
      <c r="G21" s="40">
        <v>10</v>
      </c>
      <c r="H21" s="34">
        <v>8.9</v>
      </c>
      <c r="I21" s="35">
        <v>11.1</v>
      </c>
      <c r="J21" s="204" t="str">
        <f>IFERROR(IF(H21*$J$5+I21*$K$5+I21*$L$5=0,"",H21*$J$5+I21*$K$5+I21*$L$5),"")</f>
        <v/>
      </c>
      <c r="K21" s="205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48</v>
      </c>
      <c r="B22" s="80"/>
      <c r="C22" s="80"/>
      <c r="D22" s="80"/>
      <c r="E22" s="70"/>
      <c r="F22" s="34">
        <v>8</v>
      </c>
      <c r="G22" s="40">
        <v>10</v>
      </c>
      <c r="H22" s="34">
        <v>8.1999999999999993</v>
      </c>
      <c r="I22" s="35">
        <v>10.3</v>
      </c>
      <c r="J22" s="204" t="str">
        <f>IFERROR(IF(H22*$J$5+I22*$K$5+I22*$L$5=0,"",H22*$J$5+I22*$K$5+I22*$L$5),"")</f>
        <v/>
      </c>
      <c r="K22" s="205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31</v>
      </c>
      <c r="B23" s="80"/>
      <c r="C23" s="80"/>
      <c r="D23" s="80"/>
      <c r="E23" s="70"/>
      <c r="F23" s="34">
        <v>4</v>
      </c>
      <c r="G23" s="39">
        <v>5</v>
      </c>
      <c r="H23" s="34">
        <v>4.7</v>
      </c>
      <c r="I23" s="34">
        <v>5.9</v>
      </c>
      <c r="J23" s="204" t="str">
        <f>IFERROR(IF(H23*$J$5+I23*$K$5+I23*$L$5=0,"",H23*$J$5+I23*$K$5+I23*$L$5),"")</f>
        <v/>
      </c>
      <c r="K23" s="205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161</v>
      </c>
      <c r="B24" s="80"/>
      <c r="C24" s="80"/>
      <c r="D24" s="80"/>
      <c r="E24" s="70"/>
      <c r="F24" s="34">
        <v>1.6</v>
      </c>
      <c r="G24" s="39">
        <v>2</v>
      </c>
      <c r="H24" s="34">
        <v>1.6</v>
      </c>
      <c r="I24" s="34">
        <v>2</v>
      </c>
      <c r="J24" s="204" t="str">
        <f>IFERROR(IF(H24*$J$5+I24*$K$5+I24*$L$5=0,"",H24*$J$5+I24*$K$5+I24*$L$5),"")</f>
        <v/>
      </c>
      <c r="K24" s="205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141</v>
      </c>
      <c r="B25" s="80"/>
      <c r="C25" s="80"/>
      <c r="D25" s="80"/>
      <c r="E25" s="70"/>
      <c r="F25" s="34">
        <v>2.4</v>
      </c>
      <c r="G25" s="39">
        <v>3</v>
      </c>
      <c r="H25" s="34">
        <v>2.4</v>
      </c>
      <c r="I25" s="34">
        <v>3</v>
      </c>
      <c r="J25" s="204" t="str">
        <f>IFERROR(IF(H25*$J$5+I25*$K$5+I25*$L$5=0,"",H25*$J$5+I25*$K$5+I25*$L$5),"")</f>
        <v/>
      </c>
      <c r="K25" s="205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53</v>
      </c>
      <c r="B26" s="80"/>
      <c r="C26" s="80"/>
      <c r="D26" s="80"/>
      <c r="E26" s="70"/>
      <c r="F26" s="34">
        <v>0.1</v>
      </c>
      <c r="G26" s="39">
        <v>0.1</v>
      </c>
      <c r="H26" s="34">
        <v>0.1</v>
      </c>
      <c r="I26" s="34">
        <v>0.1</v>
      </c>
      <c r="J26" s="204" t="str">
        <f>IFERROR(IF(H26*$J$5+I26*$K$5+I26*$L$5=0,"",H26*$J$5+I26*$K$5+I26*$L$5),"")</f>
        <v/>
      </c>
      <c r="K26" s="205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143</v>
      </c>
      <c r="B27" s="80"/>
      <c r="C27" s="80"/>
      <c r="D27" s="80"/>
      <c r="E27" s="70"/>
      <c r="F27" s="34">
        <v>8</v>
      </c>
      <c r="G27" s="40">
        <v>10</v>
      </c>
      <c r="H27" s="34">
        <v>8</v>
      </c>
      <c r="I27" s="35">
        <v>10</v>
      </c>
      <c r="J27" s="204" t="str">
        <f>IFERROR(IF(H27*$J$5+I27*$K$5+I27*$L$5=0,"",H27*$J$5+I27*$K$5+I27*$L$5),"")</f>
        <v/>
      </c>
      <c r="K27" s="205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77</v>
      </c>
      <c r="B28" s="80"/>
      <c r="C28" s="80"/>
      <c r="D28" s="80"/>
      <c r="E28" s="70"/>
      <c r="F28" s="34">
        <v>0</v>
      </c>
      <c r="G28" s="39">
        <v>0</v>
      </c>
      <c r="H28" s="34">
        <v>0</v>
      </c>
      <c r="I28" s="34">
        <v>0</v>
      </c>
      <c r="J28" s="204" t="str">
        <f>IFERROR(IF(H28*$J$5+I28*$K$5+I28*$L$5=0,"",H28*$J$5+I28*$K$5+I28*$L$5),"")</f>
        <v/>
      </c>
      <c r="K28" s="205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142</v>
      </c>
      <c r="B29" s="80"/>
      <c r="C29" s="80"/>
      <c r="D29" s="80"/>
      <c r="E29" s="70"/>
      <c r="F29" s="34">
        <v>2.4</v>
      </c>
      <c r="G29" s="39">
        <v>3</v>
      </c>
      <c r="H29" s="34">
        <v>2.4</v>
      </c>
      <c r="I29" s="34">
        <v>3</v>
      </c>
      <c r="J29" s="204" t="str">
        <f>IFERROR(IF(H29*$J$5+I29*$K$5+I29*$L$5=0,"",H29*$J$5+I29*$K$5+I29*$L$5),"")</f>
        <v/>
      </c>
      <c r="K29" s="205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4" t="s">
        <v>11</v>
      </c>
      <c r="B30" s="65"/>
      <c r="C30" s="65"/>
      <c r="D30" s="65"/>
      <c r="E30" s="66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77" t="s">
        <v>291</v>
      </c>
      <c r="B31" s="78"/>
      <c r="C31" s="78"/>
      <c r="D31" s="78"/>
      <c r="E31" s="79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121</v>
      </c>
      <c r="B32" s="80"/>
      <c r="C32" s="80"/>
      <c r="D32" s="80"/>
      <c r="E32" s="70"/>
      <c r="F32" s="34">
        <v>0.8</v>
      </c>
      <c r="G32" s="39">
        <v>1</v>
      </c>
      <c r="H32" s="34">
        <v>0.8</v>
      </c>
      <c r="I32" s="34">
        <v>1</v>
      </c>
      <c r="J32" s="204" t="str">
        <f>IFERROR(IF(H32*$J$5+I32*$K$5+I32*$L$5=0,"",H32*$J$5+I32*$K$5+I32*$L$5),"")</f>
        <v/>
      </c>
      <c r="K32" s="205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130</v>
      </c>
      <c r="B33" s="80"/>
      <c r="C33" s="80"/>
      <c r="D33" s="80"/>
      <c r="E33" s="70"/>
      <c r="F33" s="35">
        <v>25</v>
      </c>
      <c r="G33" s="40">
        <v>30</v>
      </c>
      <c r="H33" s="35">
        <v>25.5</v>
      </c>
      <c r="I33" s="35">
        <v>30.6</v>
      </c>
      <c r="J33" s="204" t="str">
        <f>IFERROR(IF(H33*$J$5+I33*$K$5+I33*$L$5=0,"",H33*$J$5+I33*$K$5+I33*$L$5),"")</f>
        <v/>
      </c>
      <c r="K33" s="205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120</v>
      </c>
      <c r="B34" s="80"/>
      <c r="C34" s="80"/>
      <c r="D34" s="80"/>
      <c r="E34" s="70"/>
      <c r="F34" s="34">
        <v>4</v>
      </c>
      <c r="G34" s="39">
        <v>5</v>
      </c>
      <c r="H34" s="34">
        <v>4</v>
      </c>
      <c r="I34" s="34">
        <v>5</v>
      </c>
      <c r="J34" s="204" t="str">
        <f>IFERROR(IF(H34*$J$5+I34*$K$5+I34*$L$5=0,"",H34*$J$5+I34*$K$5+I34*$L$5),"")</f>
        <v/>
      </c>
      <c r="K34" s="205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226</v>
      </c>
      <c r="B35" s="80"/>
      <c r="C35" s="80"/>
      <c r="D35" s="80"/>
      <c r="E35" s="70"/>
      <c r="F35" s="34">
        <v>8</v>
      </c>
      <c r="G35" s="40">
        <v>10</v>
      </c>
      <c r="H35" s="34">
        <v>8</v>
      </c>
      <c r="I35" s="35">
        <v>10</v>
      </c>
      <c r="J35" s="204" t="str">
        <f>IFERROR(IF(H35*$J$5+I35*$K$5+I35*$L$5=0,"",H35*$J$5+I35*$K$5+I35*$L$5),"")</f>
        <v/>
      </c>
      <c r="K35" s="205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78</v>
      </c>
      <c r="B36" s="80"/>
      <c r="C36" s="80"/>
      <c r="D36" s="80"/>
      <c r="E36" s="70"/>
      <c r="F36" s="34">
        <v>1.6</v>
      </c>
      <c r="G36" s="39">
        <v>2</v>
      </c>
      <c r="H36" s="34">
        <v>1.6</v>
      </c>
      <c r="I36" s="34">
        <v>2</v>
      </c>
      <c r="J36" s="204" t="str">
        <f>IFERROR(IF(H36*$J$5+I36*$K$5+I36*$L$5=0,"",H36*$J$5+I36*$K$5+I36*$L$5),"")</f>
        <v/>
      </c>
      <c r="K36" s="205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55</v>
      </c>
      <c r="B37" s="80"/>
      <c r="C37" s="80"/>
      <c r="D37" s="80"/>
      <c r="E37" s="70"/>
      <c r="F37" s="34">
        <v>2.4</v>
      </c>
      <c r="G37" s="39">
        <v>3</v>
      </c>
      <c r="H37" s="34">
        <v>2.4</v>
      </c>
      <c r="I37" s="34">
        <v>3</v>
      </c>
      <c r="J37" s="204" t="str">
        <f>IFERROR(IF(H37*$J$5+I37*$K$5+I37*$L$5=0,"",H37*$J$5+I37*$K$5+I37*$L$5),"")</f>
        <v/>
      </c>
      <c r="K37" s="205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115</v>
      </c>
      <c r="B38" s="80"/>
      <c r="C38" s="80"/>
      <c r="D38" s="80"/>
      <c r="E38" s="70"/>
      <c r="F38" s="34">
        <v>1.6</v>
      </c>
      <c r="G38" s="39">
        <v>2</v>
      </c>
      <c r="H38" s="34">
        <v>1.6</v>
      </c>
      <c r="I38" s="34">
        <v>2</v>
      </c>
      <c r="J38" s="204" t="str">
        <f>IFERROR(IF(H38*$J$5+I38*$K$5+I38*$L$5=0,"",H38*$J$5+I38*$K$5+I38*$L$5),"")</f>
        <v/>
      </c>
      <c r="K38" s="205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4" t="s">
        <v>11</v>
      </c>
      <c r="B39" s="65"/>
      <c r="C39" s="65"/>
      <c r="D39" s="65"/>
      <c r="E39" s="66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77" t="s">
        <v>292</v>
      </c>
      <c r="B40" s="78"/>
      <c r="C40" s="78"/>
      <c r="D40" s="78"/>
      <c r="E40" s="79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88</v>
      </c>
      <c r="B41" s="80"/>
      <c r="C41" s="80"/>
      <c r="D41" s="80"/>
      <c r="E41" s="70"/>
      <c r="F41" s="35">
        <v>30</v>
      </c>
      <c r="G41" s="40">
        <v>35</v>
      </c>
      <c r="H41" s="35">
        <v>30</v>
      </c>
      <c r="I41" s="35">
        <v>35</v>
      </c>
      <c r="J41" s="204" t="str">
        <f>IFERROR(IF(H41*$J$5+I41*$K$5+I41*$L$5=0,"",H41*$J$5+I41*$K$5+I41*$L$5),"")</f>
        <v/>
      </c>
      <c r="K41" s="205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293</v>
      </c>
      <c r="B42" s="80"/>
      <c r="C42" s="80"/>
      <c r="D42" s="80"/>
      <c r="E42" s="70"/>
      <c r="F42" s="35">
        <v>40</v>
      </c>
      <c r="G42" s="40">
        <v>50</v>
      </c>
      <c r="H42" s="35">
        <v>40</v>
      </c>
      <c r="I42" s="35">
        <v>50</v>
      </c>
      <c r="J42" s="204" t="str">
        <f>IFERROR(IF(H42*$J$5+I42*$K$5+I42*$L$5=0,"",H42*$J$5+I42*$K$5+I42*$L$5),"")</f>
        <v/>
      </c>
      <c r="K42" s="205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294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0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295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5" customHeight="1">
      <c r="A11" s="69" t="s">
        <v>174</v>
      </c>
      <c r="B11" s="80"/>
      <c r="C11" s="80"/>
      <c r="D11" s="80"/>
      <c r="E11" s="70"/>
      <c r="F11" s="35">
        <v>30</v>
      </c>
      <c r="G11" s="39">
        <v>0</v>
      </c>
      <c r="H11" s="35">
        <v>50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296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176</v>
      </c>
      <c r="B14" s="80"/>
      <c r="C14" s="80"/>
      <c r="D14" s="80"/>
      <c r="E14" s="70"/>
      <c r="F14" s="35">
        <v>12</v>
      </c>
      <c r="G14" s="39">
        <v>0</v>
      </c>
      <c r="H14" s="35">
        <v>12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0"/>
      <c r="D18" s="80"/>
      <c r="E18" s="70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4" t="s">
        <v>11</v>
      </c>
      <c r="B19" s="65"/>
      <c r="C19" s="65"/>
      <c r="D19" s="65"/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297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298</v>
      </c>
      <c r="B21" s="80"/>
      <c r="C21" s="80"/>
      <c r="D21" s="80"/>
      <c r="E21" s="70"/>
      <c r="F21" s="35">
        <v>35</v>
      </c>
      <c r="G21" s="40">
        <v>50</v>
      </c>
      <c r="H21" s="35">
        <v>35</v>
      </c>
      <c r="I21" s="35">
        <v>50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59</v>
      </c>
      <c r="B22" s="80"/>
      <c r="C22" s="80"/>
      <c r="D22" s="80"/>
      <c r="E22" s="70"/>
      <c r="F22" s="34">
        <v>1.6</v>
      </c>
      <c r="G22" s="39">
        <v>2</v>
      </c>
      <c r="H22" s="34">
        <v>1.6</v>
      </c>
      <c r="I22" s="34">
        <v>2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55</v>
      </c>
      <c r="B23" s="80"/>
      <c r="C23" s="80"/>
      <c r="D23" s="80"/>
      <c r="E23" s="70"/>
      <c r="F23" s="34">
        <v>2.4</v>
      </c>
      <c r="G23" s="39">
        <v>3</v>
      </c>
      <c r="H23" s="34">
        <v>2.4</v>
      </c>
      <c r="I23" s="34">
        <v>3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169</v>
      </c>
      <c r="B24" s="80"/>
      <c r="C24" s="80"/>
      <c r="D24" s="80"/>
      <c r="E24" s="70"/>
      <c r="F24" s="34">
        <v>0.1</v>
      </c>
      <c r="G24" s="39">
        <v>0.1</v>
      </c>
      <c r="H24" s="34">
        <v>0.1</v>
      </c>
      <c r="I24" s="34">
        <v>0.1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130</v>
      </c>
      <c r="B25" s="80"/>
      <c r="C25" s="80"/>
      <c r="D25" s="80"/>
      <c r="E25" s="70"/>
      <c r="F25" s="35">
        <v>12</v>
      </c>
      <c r="G25" s="40">
        <v>15</v>
      </c>
      <c r="H25" s="35">
        <v>12.2</v>
      </c>
      <c r="I25" s="35">
        <v>15.3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53</v>
      </c>
      <c r="B26" s="80"/>
      <c r="C26" s="80"/>
      <c r="D26" s="80"/>
      <c r="E26" s="70"/>
      <c r="F26" s="34">
        <v>0.1</v>
      </c>
      <c r="G26" s="39">
        <v>0.1</v>
      </c>
      <c r="H26" s="34">
        <v>0.1</v>
      </c>
      <c r="I26" s="34">
        <v>0.1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47</v>
      </c>
      <c r="B27" s="80"/>
      <c r="C27" s="80"/>
      <c r="D27" s="80"/>
      <c r="E27" s="70"/>
      <c r="F27" s="35">
        <v>24</v>
      </c>
      <c r="G27" s="40">
        <v>30</v>
      </c>
      <c r="H27" s="35">
        <v>28.2</v>
      </c>
      <c r="I27" s="35">
        <v>35.299999999999997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174</v>
      </c>
      <c r="B28" s="80"/>
      <c r="C28" s="80"/>
      <c r="D28" s="80"/>
      <c r="E28" s="70"/>
      <c r="F28" s="35">
        <v>40</v>
      </c>
      <c r="G28" s="40">
        <v>50</v>
      </c>
      <c r="H28" s="35">
        <v>66.7</v>
      </c>
      <c r="I28" s="35">
        <v>83.3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4" t="s">
        <v>11</v>
      </c>
      <c r="B29" s="65"/>
      <c r="C29" s="65"/>
      <c r="D29" s="65"/>
      <c r="E29" s="66"/>
      <c r="F29" s="37" t="s">
        <v>11</v>
      </c>
      <c r="G29" s="38"/>
      <c r="H29" s="37" t="s">
        <v>11</v>
      </c>
      <c r="I29" s="37" t="s">
        <v>11</v>
      </c>
      <c r="J29" s="67" t="str">
        <f>IFERROR(IF(H29*$J$5+I29*$K$5+I29*$L$5=0,"",H29*$J$5+I29*$K$5+I29*$L$5),"")</f>
        <v/>
      </c>
      <c r="K29" s="68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77" t="s">
        <v>299</v>
      </c>
      <c r="B30" s="78"/>
      <c r="C30" s="78"/>
      <c r="D30" s="78"/>
      <c r="E30" s="79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157</v>
      </c>
      <c r="B31" s="80"/>
      <c r="C31" s="80"/>
      <c r="D31" s="80"/>
      <c r="E31" s="70"/>
      <c r="F31" s="34">
        <v>8</v>
      </c>
      <c r="G31" s="40">
        <v>10</v>
      </c>
      <c r="H31" s="34">
        <v>8</v>
      </c>
      <c r="I31" s="35">
        <v>10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48</v>
      </c>
      <c r="B32" s="80"/>
      <c r="C32" s="80"/>
      <c r="D32" s="80"/>
      <c r="E32" s="70"/>
      <c r="F32" s="34">
        <v>8</v>
      </c>
      <c r="G32" s="40">
        <v>10</v>
      </c>
      <c r="H32" s="34">
        <v>8.1999999999999993</v>
      </c>
      <c r="I32" s="35">
        <v>10.3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76</v>
      </c>
      <c r="B33" s="80"/>
      <c r="C33" s="80"/>
      <c r="D33" s="80"/>
      <c r="E33" s="70"/>
      <c r="F33" s="34">
        <v>2.4</v>
      </c>
      <c r="G33" s="39">
        <v>3</v>
      </c>
      <c r="H33" s="34">
        <v>2.6</v>
      </c>
      <c r="I33" s="34">
        <v>3.2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52</v>
      </c>
      <c r="B34" s="80"/>
      <c r="C34" s="80"/>
      <c r="D34" s="80"/>
      <c r="E34" s="70"/>
      <c r="F34" s="34">
        <v>8</v>
      </c>
      <c r="G34" s="40">
        <v>10</v>
      </c>
      <c r="H34" s="34">
        <v>8.1</v>
      </c>
      <c r="I34" s="35">
        <v>10.1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185</v>
      </c>
      <c r="B35" s="80"/>
      <c r="C35" s="80"/>
      <c r="D35" s="80"/>
      <c r="E35" s="70"/>
      <c r="F35" s="34">
        <v>0.8</v>
      </c>
      <c r="G35" s="39">
        <v>1</v>
      </c>
      <c r="H35" s="34">
        <v>1</v>
      </c>
      <c r="I35" s="34">
        <v>1.3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45</v>
      </c>
      <c r="B36" s="80"/>
      <c r="C36" s="80"/>
      <c r="D36" s="80"/>
      <c r="E36" s="70"/>
      <c r="F36" s="34">
        <v>6.4</v>
      </c>
      <c r="G36" s="39">
        <v>8</v>
      </c>
      <c r="H36" s="34">
        <v>6.4</v>
      </c>
      <c r="I36" s="34">
        <v>8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86</v>
      </c>
      <c r="B37" s="80"/>
      <c r="C37" s="80"/>
      <c r="D37" s="80"/>
      <c r="E37" s="70"/>
      <c r="F37" s="34">
        <v>2.4</v>
      </c>
      <c r="G37" s="39">
        <v>3</v>
      </c>
      <c r="H37" s="34">
        <v>2.4</v>
      </c>
      <c r="I37" s="34">
        <v>3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77" t="s">
        <v>300</v>
      </c>
      <c r="B39" s="78"/>
      <c r="C39" s="78"/>
      <c r="D39" s="78"/>
      <c r="E39" s="79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34</v>
      </c>
      <c r="B40" s="80"/>
      <c r="C40" s="80"/>
      <c r="D40" s="80"/>
      <c r="E40" s="70"/>
      <c r="F40" s="35">
        <v>36</v>
      </c>
      <c r="G40" s="40">
        <v>45</v>
      </c>
      <c r="H40" s="35">
        <v>36</v>
      </c>
      <c r="I40" s="35">
        <v>45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100</v>
      </c>
      <c r="B41" s="80"/>
      <c r="C41" s="80"/>
      <c r="D41" s="80"/>
      <c r="E41" s="70"/>
      <c r="F41" s="34">
        <v>0.5</v>
      </c>
      <c r="G41" s="39">
        <v>0.6</v>
      </c>
      <c r="H41" s="34">
        <v>0.5</v>
      </c>
      <c r="I41" s="34">
        <v>0.6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102</v>
      </c>
      <c r="B42" s="80"/>
      <c r="C42" s="80"/>
      <c r="D42" s="80"/>
      <c r="E42" s="70"/>
      <c r="F42" s="34">
        <v>8</v>
      </c>
      <c r="G42" s="40">
        <v>10</v>
      </c>
      <c r="H42" s="34">
        <v>9.4</v>
      </c>
      <c r="I42" s="35">
        <v>11.8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48</v>
      </c>
      <c r="B43" s="80"/>
      <c r="C43" s="80"/>
      <c r="D43" s="80"/>
      <c r="E43" s="70"/>
      <c r="F43" s="34">
        <v>2.4</v>
      </c>
      <c r="G43" s="39">
        <v>3</v>
      </c>
      <c r="H43" s="34">
        <v>2.5</v>
      </c>
      <c r="I43" s="34">
        <v>3.1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53</v>
      </c>
      <c r="B44" s="80"/>
      <c r="C44" s="80"/>
      <c r="D44" s="80"/>
      <c r="E44" s="70"/>
      <c r="F44" s="34">
        <v>0</v>
      </c>
      <c r="G44" s="39">
        <v>0</v>
      </c>
      <c r="H44" s="34">
        <v>0</v>
      </c>
      <c r="I44" s="34">
        <v>0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55</v>
      </c>
      <c r="B45" s="80"/>
      <c r="C45" s="80"/>
      <c r="D45" s="80"/>
      <c r="E45" s="70"/>
      <c r="F45" s="34">
        <v>0.2</v>
      </c>
      <c r="G45" s="39">
        <v>0.2</v>
      </c>
      <c r="H45" s="34">
        <v>0.2</v>
      </c>
      <c r="I45" s="34">
        <v>0.2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145</v>
      </c>
      <c r="B46" s="80"/>
      <c r="C46" s="80"/>
      <c r="D46" s="80"/>
      <c r="E46" s="70"/>
      <c r="F46" s="34">
        <v>1.4</v>
      </c>
      <c r="G46" s="39">
        <v>1.8</v>
      </c>
      <c r="H46" s="34">
        <v>1.4</v>
      </c>
      <c r="I46" s="34">
        <v>1.8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9" t="s">
        <v>154</v>
      </c>
      <c r="B47" s="80"/>
      <c r="C47" s="80"/>
      <c r="D47" s="80"/>
      <c r="E47" s="70"/>
      <c r="F47" s="34">
        <v>1.4</v>
      </c>
      <c r="G47" s="39">
        <v>1.8</v>
      </c>
      <c r="H47" s="34">
        <v>1.4</v>
      </c>
      <c r="I47" s="34">
        <v>1.8</v>
      </c>
      <c r="J47" s="81" t="str">
        <f>IFERROR(IF(H47*$J$5+I47*$K$5+I47*$L$5=0,"",H47*$J$5+I47*$K$5+I47*$L$5),"")</f>
        <v/>
      </c>
      <c r="K47" s="82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104</v>
      </c>
      <c r="B48" s="80"/>
      <c r="C48" s="80"/>
      <c r="D48" s="80"/>
      <c r="E48" s="70"/>
      <c r="F48" s="34">
        <v>0.4</v>
      </c>
      <c r="G48" s="39">
        <v>0.5</v>
      </c>
      <c r="H48" s="34">
        <v>0.4</v>
      </c>
      <c r="I48" s="34">
        <v>0.5</v>
      </c>
      <c r="J48" s="81" t="str">
        <f>IFERROR(IF(H48*$J$5+I48*$K$5+I48*$L$5=0,"",H48*$J$5+I48*$K$5+I48*$L$5),"")</f>
        <v/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66"/>
  <sheetViews>
    <sheetView tabSelected="1" topLeftCell="G1" workbookViewId="0">
      <selection activeCell="J5" sqref="J5"/>
    </sheetView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  <col min="17" max="17" width="2.5703125" customWidth="1"/>
  </cols>
  <sheetData>
    <row r="1" spans="1:16" ht="17.100000000000001" customHeight="1">
      <c r="A1" s="42"/>
      <c r="B1" s="93" t="s">
        <v>301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5">
        <v>100</v>
      </c>
      <c r="I11" s="34">
        <v>0</v>
      </c>
      <c r="J11" s="204" t="str">
        <f>IFERROR(IF(H11*$J$5+I11*$K$5+I11*$L$5=0,"",H11*$J$5+I11*$K$5+I11*$L$5),"")</f>
        <v/>
      </c>
      <c r="K11" s="205"/>
      <c r="L11" s="64" t="s">
        <v>11</v>
      </c>
      <c r="M11" s="66"/>
      <c r="N11" s="11" t="s">
        <v>11</v>
      </c>
      <c r="O11" s="124"/>
      <c r="P11" s="125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110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111</v>
      </c>
      <c r="B14" s="80"/>
      <c r="C14" s="80"/>
      <c r="D14" s="80"/>
      <c r="E14" s="70"/>
      <c r="F14" s="35">
        <v>10</v>
      </c>
      <c r="G14" s="39">
        <v>0</v>
      </c>
      <c r="H14" s="21">
        <v>10</v>
      </c>
      <c r="I14" s="21">
        <v>0</v>
      </c>
      <c r="J14" s="204" t="str">
        <f>IFERROR(IF(H14*$J$5+I14*$K$5+I14*$L$5=0,"",H14*$J$5+I14*$K$5+I14*$L$5),"")</f>
        <v/>
      </c>
      <c r="K14" s="205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21">
        <v>32</v>
      </c>
      <c r="I17" s="21">
        <v>0</v>
      </c>
      <c r="J17" s="204" t="str">
        <f>IFERROR(IF(H17*$J$5+I17*$K$5+I17*$L$5=0,"",H17*$J$5+I17*$K$5+I17*$L$5),"")</f>
        <v/>
      </c>
      <c r="K17" s="205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0"/>
      <c r="D18" s="80"/>
      <c r="E18" s="70"/>
      <c r="F18" s="36">
        <v>2.2999999999999998</v>
      </c>
      <c r="G18" s="39">
        <v>0</v>
      </c>
      <c r="H18" s="34">
        <v>2.2999999999999998</v>
      </c>
      <c r="I18" s="21">
        <v>0</v>
      </c>
      <c r="J18" s="204" t="str">
        <f>IFERROR(IF(H18*$J$5+I18*$K$5+I18*$L$5=0,"",H18*$J$5+I18*$K$5+I18*$L$5),"")</f>
        <v/>
      </c>
      <c r="K18" s="205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4" t="s">
        <v>11</v>
      </c>
      <c r="B19" s="65"/>
      <c r="C19" s="65"/>
      <c r="D19" s="65"/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302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303</v>
      </c>
      <c r="B21" s="80"/>
      <c r="C21" s="80"/>
      <c r="D21" s="80"/>
      <c r="E21" s="70"/>
      <c r="F21" s="35">
        <v>12</v>
      </c>
      <c r="G21" s="40">
        <v>15</v>
      </c>
      <c r="H21" s="21">
        <v>12</v>
      </c>
      <c r="I21" s="21">
        <v>15</v>
      </c>
      <c r="J21" s="204" t="str">
        <f>IFERROR(IF(H21*$J$5+I21*$K$5+I21*$L$5=0,"",H21*$J$5+I21*$K$5+I21*$L$5),"")</f>
        <v/>
      </c>
      <c r="K21" s="205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113</v>
      </c>
      <c r="B22" s="80"/>
      <c r="C22" s="80"/>
      <c r="D22" s="80"/>
      <c r="E22" s="70"/>
      <c r="F22" s="35">
        <v>12</v>
      </c>
      <c r="G22" s="40">
        <v>15</v>
      </c>
      <c r="H22" s="21">
        <v>12</v>
      </c>
      <c r="I22" s="21">
        <v>15</v>
      </c>
      <c r="J22" s="204" t="str">
        <f>IFERROR(IF(H22*$J$5+I22*$K$5+I22*$L$5=0,"",H22*$J$5+I22*$K$5+I22*$L$5),"")</f>
        <v/>
      </c>
      <c r="K22" s="205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48</v>
      </c>
      <c r="B23" s="80"/>
      <c r="C23" s="80"/>
      <c r="D23" s="80"/>
      <c r="E23" s="70"/>
      <c r="F23" s="36">
        <v>8</v>
      </c>
      <c r="G23" s="40">
        <v>10</v>
      </c>
      <c r="H23" s="34">
        <v>8.1999999999999993</v>
      </c>
      <c r="I23" s="21">
        <v>10.3</v>
      </c>
      <c r="J23" s="204" t="str">
        <f>IFERROR(IF(H23*$J$5+I23*$K$5+I23*$L$5=0,"",H23*$J$5+I23*$K$5+I23*$L$5),"")</f>
        <v/>
      </c>
      <c r="K23" s="205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304</v>
      </c>
      <c r="B24" s="80"/>
      <c r="C24" s="80"/>
      <c r="D24" s="80"/>
      <c r="E24" s="70"/>
      <c r="F24" s="36">
        <v>2.4</v>
      </c>
      <c r="G24" s="39">
        <v>3</v>
      </c>
      <c r="H24" s="34">
        <v>2.4</v>
      </c>
      <c r="I24" s="21">
        <v>3</v>
      </c>
      <c r="J24" s="204" t="str">
        <f>IFERROR(IF(H24*$J$5+I24*$K$5+I24*$L$5=0,"",H24*$J$5+I24*$K$5+I24*$L$5),"")</f>
        <v/>
      </c>
      <c r="K24" s="205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305</v>
      </c>
      <c r="B25" s="80"/>
      <c r="C25" s="80"/>
      <c r="D25" s="80"/>
      <c r="E25" s="70"/>
      <c r="F25" s="36">
        <v>6.4</v>
      </c>
      <c r="G25" s="39">
        <v>8</v>
      </c>
      <c r="H25" s="34">
        <v>6.4</v>
      </c>
      <c r="I25" s="21">
        <v>8</v>
      </c>
      <c r="J25" s="204" t="str">
        <f>IFERROR(IF(H25*$J$5+I25*$K$5+I25*$L$5=0,"",H25*$J$5+I25*$K$5+I25*$L$5),"")</f>
        <v/>
      </c>
      <c r="K25" s="205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228</v>
      </c>
      <c r="B26" s="80"/>
      <c r="C26" s="80"/>
      <c r="D26" s="80"/>
      <c r="E26" s="70"/>
      <c r="F26" s="36">
        <v>8</v>
      </c>
      <c r="G26" s="40">
        <v>10</v>
      </c>
      <c r="H26" s="34">
        <v>8</v>
      </c>
      <c r="I26" s="21">
        <v>10</v>
      </c>
      <c r="J26" s="204" t="str">
        <f>IFERROR(IF(H26*$J$5+I26*$K$5+I26*$L$5=0,"",H26*$J$5+I26*$K$5+I26*$L$5),"")</f>
        <v/>
      </c>
      <c r="K26" s="205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59</v>
      </c>
      <c r="B27" s="80"/>
      <c r="C27" s="80"/>
      <c r="D27" s="80"/>
      <c r="E27" s="70"/>
      <c r="F27" s="36">
        <v>2.4</v>
      </c>
      <c r="G27" s="39">
        <v>3</v>
      </c>
      <c r="H27" s="34">
        <v>2.4</v>
      </c>
      <c r="I27" s="21">
        <v>3</v>
      </c>
      <c r="J27" s="204" t="str">
        <f>IFERROR(IF(H27*$J$5+I27*$K$5+I27*$L$5=0,"",H27*$J$5+I27*$K$5+I27*$L$5),"")</f>
        <v/>
      </c>
      <c r="K27" s="205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55</v>
      </c>
      <c r="B28" s="80"/>
      <c r="C28" s="80"/>
      <c r="D28" s="80"/>
      <c r="E28" s="70"/>
      <c r="F28" s="36">
        <v>4</v>
      </c>
      <c r="G28" s="39">
        <v>5</v>
      </c>
      <c r="H28" s="34">
        <v>4</v>
      </c>
      <c r="I28" s="21">
        <v>5</v>
      </c>
      <c r="J28" s="204" t="str">
        <f>IFERROR(IF(H28*$J$5+I28*$K$5+I28*$L$5=0,"",H28*$J$5+I28*$K$5+I28*$L$5),"")</f>
        <v/>
      </c>
      <c r="K28" s="205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42</v>
      </c>
      <c r="B29" s="80"/>
      <c r="C29" s="80"/>
      <c r="D29" s="80"/>
      <c r="E29" s="70"/>
      <c r="F29" s="36">
        <v>2.4</v>
      </c>
      <c r="G29" s="39">
        <v>3</v>
      </c>
      <c r="H29" s="34">
        <v>2.4</v>
      </c>
      <c r="I29" s="21">
        <v>3</v>
      </c>
      <c r="J29" s="204" t="str">
        <f>IFERROR(IF(H29*$J$5+I29*$K$5+I29*$L$5=0,"",H29*$J$5+I29*$K$5+I29*$L$5),"")</f>
        <v/>
      </c>
      <c r="K29" s="205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4" t="s">
        <v>11</v>
      </c>
      <c r="B30" s="65"/>
      <c r="C30" s="65"/>
      <c r="D30" s="65"/>
      <c r="E30" s="66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77" t="s">
        <v>306</v>
      </c>
      <c r="B31" s="78"/>
      <c r="C31" s="78"/>
      <c r="D31" s="78"/>
      <c r="E31" s="79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307</v>
      </c>
      <c r="B32" s="80"/>
      <c r="C32" s="80"/>
      <c r="D32" s="80"/>
      <c r="E32" s="70"/>
      <c r="F32" s="36">
        <v>8</v>
      </c>
      <c r="G32" s="40">
        <v>10</v>
      </c>
      <c r="H32" s="34">
        <v>8</v>
      </c>
      <c r="I32" s="21">
        <v>10</v>
      </c>
      <c r="J32" s="204" t="str">
        <f>IFERROR(IF(H32*$J$5+I32*$K$5+I32*$L$5=0,"",H32*$J$5+I32*$K$5+I32*$L$5),"")</f>
        <v/>
      </c>
      <c r="K32" s="205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74</v>
      </c>
      <c r="B33" s="80"/>
      <c r="C33" s="80"/>
      <c r="D33" s="80"/>
      <c r="E33" s="70"/>
      <c r="F33" s="35">
        <v>12</v>
      </c>
      <c r="G33" s="40">
        <v>15</v>
      </c>
      <c r="H33" s="21">
        <v>12</v>
      </c>
      <c r="I33" s="21">
        <v>15</v>
      </c>
      <c r="J33" s="204" t="str">
        <f>IFERROR(IF(H33*$J$5+I33*$K$5+I33*$L$5=0,"",H33*$J$5+I33*$K$5+I33*$L$5),"")</f>
        <v/>
      </c>
      <c r="K33" s="205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121</v>
      </c>
      <c r="B34" s="80"/>
      <c r="C34" s="80"/>
      <c r="D34" s="80"/>
      <c r="E34" s="70"/>
      <c r="F34" s="36">
        <v>0.2</v>
      </c>
      <c r="G34" s="39">
        <v>0.3</v>
      </c>
      <c r="H34" s="34">
        <v>0.2</v>
      </c>
      <c r="I34" s="21">
        <v>0.3</v>
      </c>
      <c r="J34" s="204" t="str">
        <f>IFERROR(IF(H34*$J$5+I34*$K$5+I34*$L$5=0,"",H34*$J$5+I34*$K$5+I34*$L$5),"")</f>
        <v/>
      </c>
      <c r="K34" s="205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86</v>
      </c>
      <c r="B35" s="80"/>
      <c r="C35" s="80"/>
      <c r="D35" s="80"/>
      <c r="E35" s="70"/>
      <c r="F35" s="36">
        <v>2.4</v>
      </c>
      <c r="G35" s="39">
        <v>3</v>
      </c>
      <c r="H35" s="34">
        <v>2.4</v>
      </c>
      <c r="I35" s="34">
        <v>3</v>
      </c>
      <c r="J35" s="204" t="str">
        <f>IFERROR(IF(H35*$J$5+I35*$K$5+I35*$L$5=0,"",H35*$J$5+I35*$K$5+I35*$L$5),"")</f>
        <v/>
      </c>
      <c r="K35" s="205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45</v>
      </c>
      <c r="B36" s="80"/>
      <c r="C36" s="80"/>
      <c r="D36" s="80"/>
      <c r="E36" s="70"/>
      <c r="F36" s="36">
        <v>6.4</v>
      </c>
      <c r="G36" s="39">
        <v>8</v>
      </c>
      <c r="H36" s="34">
        <v>6.4</v>
      </c>
      <c r="I36" s="34">
        <v>8</v>
      </c>
      <c r="J36" s="204" t="str">
        <f>IFERROR(IF(H36*$J$5+I36*$K$5+I36*$L$5=0,"",H36*$J$5+I36*$K$5+I36*$L$5),"")</f>
        <v/>
      </c>
      <c r="K36" s="205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4" t="s">
        <v>11</v>
      </c>
      <c r="B37" s="65"/>
      <c r="C37" s="65"/>
      <c r="D37" s="65"/>
      <c r="E37" s="66"/>
      <c r="F37" s="37" t="s">
        <v>11</v>
      </c>
      <c r="G37" s="38"/>
      <c r="H37" s="37" t="s">
        <v>11</v>
      </c>
      <c r="I37" s="37" t="s">
        <v>11</v>
      </c>
      <c r="J37" s="67" t="str">
        <f>IFERROR(IF(H37*$J$5+I37*$K$5+I37*$L$5=0,"",H37*$J$5+I37*$K$5+I37*$L$5),"")</f>
        <v/>
      </c>
      <c r="K37" s="68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77" t="s">
        <v>192</v>
      </c>
      <c r="B38" s="78"/>
      <c r="C38" s="78"/>
      <c r="D38" s="78"/>
      <c r="E38" s="79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193</v>
      </c>
      <c r="B39" s="80"/>
      <c r="C39" s="80"/>
      <c r="D39" s="80"/>
      <c r="E39" s="70"/>
      <c r="F39" s="33">
        <v>100</v>
      </c>
      <c r="G39" s="41">
        <v>100</v>
      </c>
      <c r="H39" s="35">
        <v>100</v>
      </c>
      <c r="I39" s="21">
        <v>100</v>
      </c>
      <c r="J39" s="204" t="str">
        <f>IFERROR(IF(H39*$J$5+I39*$K$5+I39*$L$5=0,"",H39*$J$5+I39*$K$5+I39*$L$5),"")</f>
        <v/>
      </c>
      <c r="K39" s="205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4" t="s">
        <v>11</v>
      </c>
      <c r="B40" s="65"/>
      <c r="C40" s="65"/>
      <c r="D40" s="65"/>
      <c r="E40" s="66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4" t="s">
        <v>11</v>
      </c>
      <c r="B42" s="65"/>
      <c r="C42" s="65"/>
      <c r="D42" s="65"/>
      <c r="E42" s="66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91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92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93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94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95</v>
      </c>
      <c r="B21" s="80"/>
      <c r="C21" s="80"/>
      <c r="D21" s="80"/>
      <c r="E21" s="70"/>
      <c r="F21" s="35">
        <v>16</v>
      </c>
      <c r="G21" s="40">
        <v>20</v>
      </c>
      <c r="H21" s="35">
        <v>16</v>
      </c>
      <c r="I21" s="35">
        <v>20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96</v>
      </c>
      <c r="B22" s="80"/>
      <c r="C22" s="80"/>
      <c r="D22" s="80"/>
      <c r="E22" s="70"/>
      <c r="F22" s="35">
        <v>32</v>
      </c>
      <c r="G22" s="40">
        <v>40</v>
      </c>
      <c r="H22" s="35">
        <v>35.6</v>
      </c>
      <c r="I22" s="35">
        <v>44.4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48</v>
      </c>
      <c r="B23" s="80"/>
      <c r="C23" s="80"/>
      <c r="D23" s="80"/>
      <c r="E23" s="70"/>
      <c r="F23" s="35">
        <v>16</v>
      </c>
      <c r="G23" s="40">
        <v>20</v>
      </c>
      <c r="H23" s="35">
        <v>16.5</v>
      </c>
      <c r="I23" s="35">
        <v>20.6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76</v>
      </c>
      <c r="B24" s="80"/>
      <c r="C24" s="80"/>
      <c r="D24" s="80"/>
      <c r="E24" s="70"/>
      <c r="F24" s="34">
        <v>4</v>
      </c>
      <c r="G24" s="39">
        <v>5</v>
      </c>
      <c r="H24" s="34">
        <v>4.3</v>
      </c>
      <c r="I24" s="34">
        <v>5.3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84</v>
      </c>
      <c r="B25" s="80"/>
      <c r="C25" s="80"/>
      <c r="D25" s="80"/>
      <c r="E25" s="70"/>
      <c r="F25" s="35">
        <v>16</v>
      </c>
      <c r="G25" s="40">
        <v>20</v>
      </c>
      <c r="H25" s="35">
        <v>17</v>
      </c>
      <c r="I25" s="35">
        <v>21.3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97</v>
      </c>
      <c r="B26" s="80"/>
      <c r="C26" s="80"/>
      <c r="D26" s="80"/>
      <c r="E26" s="70"/>
      <c r="F26" s="34">
        <v>0.4</v>
      </c>
      <c r="G26" s="39">
        <v>0.5</v>
      </c>
      <c r="H26" s="34">
        <v>0.4</v>
      </c>
      <c r="I26" s="34">
        <v>0.5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98</v>
      </c>
      <c r="B27" s="80"/>
      <c r="C27" s="80"/>
      <c r="D27" s="80"/>
      <c r="E27" s="70"/>
      <c r="F27" s="34">
        <v>0.4</v>
      </c>
      <c r="G27" s="39">
        <v>0.5</v>
      </c>
      <c r="H27" s="34">
        <v>0.5</v>
      </c>
      <c r="I27" s="34">
        <v>0.6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42</v>
      </c>
      <c r="B28" s="80"/>
      <c r="C28" s="80"/>
      <c r="D28" s="80"/>
      <c r="E28" s="70"/>
      <c r="F28" s="34">
        <v>0.8</v>
      </c>
      <c r="G28" s="39">
        <v>1</v>
      </c>
      <c r="H28" s="34">
        <v>0.8</v>
      </c>
      <c r="I28" s="34">
        <v>1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59</v>
      </c>
      <c r="B29" s="80"/>
      <c r="C29" s="80"/>
      <c r="D29" s="80"/>
      <c r="E29" s="70"/>
      <c r="F29" s="34">
        <v>0.8</v>
      </c>
      <c r="G29" s="39">
        <v>1</v>
      </c>
      <c r="H29" s="34">
        <v>0.8</v>
      </c>
      <c r="I29" s="34">
        <v>1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55</v>
      </c>
      <c r="B30" s="80"/>
      <c r="C30" s="80"/>
      <c r="D30" s="80"/>
      <c r="E30" s="70"/>
      <c r="F30" s="34">
        <v>0.8</v>
      </c>
      <c r="G30" s="39">
        <v>1</v>
      </c>
      <c r="H30" s="34">
        <v>0.8</v>
      </c>
      <c r="I30" s="34">
        <v>1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45</v>
      </c>
      <c r="B31" s="80"/>
      <c r="C31" s="80"/>
      <c r="D31" s="80"/>
      <c r="E31" s="70"/>
      <c r="F31" s="34">
        <v>2.4</v>
      </c>
      <c r="G31" s="39">
        <v>3</v>
      </c>
      <c r="H31" s="34">
        <v>2.4</v>
      </c>
      <c r="I31" s="34">
        <v>3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99</v>
      </c>
      <c r="B32" s="80"/>
      <c r="C32" s="80"/>
      <c r="D32" s="80"/>
      <c r="E32" s="70"/>
      <c r="F32" s="35">
        <v>12</v>
      </c>
      <c r="G32" s="40">
        <v>15</v>
      </c>
      <c r="H32" s="35">
        <v>12</v>
      </c>
      <c r="I32" s="35">
        <v>15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78</v>
      </c>
      <c r="B33" s="80"/>
      <c r="C33" s="80"/>
      <c r="D33" s="80"/>
      <c r="E33" s="70"/>
      <c r="F33" s="34">
        <v>0.4</v>
      </c>
      <c r="G33" s="39">
        <v>0.5</v>
      </c>
      <c r="H33" s="34">
        <v>0.4</v>
      </c>
      <c r="I33" s="34">
        <v>0.5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100</v>
      </c>
      <c r="B34" s="80"/>
      <c r="C34" s="80"/>
      <c r="D34" s="80"/>
      <c r="E34" s="70"/>
      <c r="F34" s="34">
        <v>0.8</v>
      </c>
      <c r="G34" s="39">
        <v>1</v>
      </c>
      <c r="H34" s="34">
        <v>0.8</v>
      </c>
      <c r="I34" s="34">
        <v>1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77</v>
      </c>
      <c r="B35" s="80"/>
      <c r="C35" s="80"/>
      <c r="D35" s="80"/>
      <c r="E35" s="70"/>
      <c r="F35" s="34">
        <v>2</v>
      </c>
      <c r="G35" s="39">
        <v>2.5</v>
      </c>
      <c r="H35" s="34">
        <v>2</v>
      </c>
      <c r="I35" s="34">
        <v>2.5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4" t="s">
        <v>11</v>
      </c>
      <c r="B36" s="65"/>
      <c r="C36" s="65"/>
      <c r="D36" s="65"/>
      <c r="E36" s="66"/>
      <c r="F36" s="37" t="s">
        <v>11</v>
      </c>
      <c r="G36" s="38"/>
      <c r="H36" s="37" t="s">
        <v>11</v>
      </c>
      <c r="I36" s="37" t="s">
        <v>11</v>
      </c>
      <c r="J36" s="67" t="str">
        <f>IFERROR(IF(H36*$J$5+I36*$K$5+I36*$L$5=0,"",H36*$J$5+I36*$K$5+I36*$L$5),"")</f>
        <v/>
      </c>
      <c r="K36" s="68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77" t="s">
        <v>101</v>
      </c>
      <c r="B37" s="78"/>
      <c r="C37" s="78"/>
      <c r="D37" s="78"/>
      <c r="E37" s="79"/>
      <c r="F37" s="37" t="s">
        <v>11</v>
      </c>
      <c r="G37" s="38"/>
      <c r="H37" s="37" t="s">
        <v>11</v>
      </c>
      <c r="I37" s="37" t="s">
        <v>11</v>
      </c>
      <c r="J37" s="67" t="str">
        <f>IFERROR(IF(H37*$J$5+I37*$K$5+I37*$L$5=0,"",H37*$J$5+I37*$K$5+I37*$L$5),"")</f>
        <v/>
      </c>
      <c r="K37" s="68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102</v>
      </c>
      <c r="B38" s="80"/>
      <c r="C38" s="80"/>
      <c r="D38" s="80"/>
      <c r="E38" s="70"/>
      <c r="F38" s="34">
        <v>8</v>
      </c>
      <c r="G38" s="40">
        <v>10</v>
      </c>
      <c r="H38" s="34">
        <v>9.4</v>
      </c>
      <c r="I38" s="35">
        <v>11.8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52</v>
      </c>
      <c r="B39" s="80"/>
      <c r="C39" s="80"/>
      <c r="D39" s="80"/>
      <c r="E39" s="70"/>
      <c r="F39" s="35">
        <v>12</v>
      </c>
      <c r="G39" s="40">
        <v>15</v>
      </c>
      <c r="H39" s="35">
        <v>12.1</v>
      </c>
      <c r="I39" s="35">
        <v>15.2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48</v>
      </c>
      <c r="B40" s="80"/>
      <c r="C40" s="80"/>
      <c r="D40" s="80"/>
      <c r="E40" s="70"/>
      <c r="F40" s="34">
        <v>4</v>
      </c>
      <c r="G40" s="39">
        <v>5</v>
      </c>
      <c r="H40" s="34">
        <v>4.0999999999999996</v>
      </c>
      <c r="I40" s="34">
        <v>5.2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50</v>
      </c>
      <c r="B41" s="80"/>
      <c r="C41" s="80"/>
      <c r="D41" s="80"/>
      <c r="E41" s="70"/>
      <c r="F41" s="34">
        <v>6.4</v>
      </c>
      <c r="G41" s="39">
        <v>8</v>
      </c>
      <c r="H41" s="34">
        <v>7.1</v>
      </c>
      <c r="I41" s="34">
        <v>8.9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103</v>
      </c>
      <c r="B42" s="80"/>
      <c r="C42" s="80"/>
      <c r="D42" s="80"/>
      <c r="E42" s="70"/>
      <c r="F42" s="34">
        <v>5.6</v>
      </c>
      <c r="G42" s="39">
        <v>7</v>
      </c>
      <c r="H42" s="34">
        <v>5.6</v>
      </c>
      <c r="I42" s="34">
        <v>7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104</v>
      </c>
      <c r="B43" s="80"/>
      <c r="C43" s="80"/>
      <c r="D43" s="80"/>
      <c r="E43" s="70"/>
      <c r="F43" s="34">
        <v>0.8</v>
      </c>
      <c r="G43" s="39">
        <v>1</v>
      </c>
      <c r="H43" s="34">
        <v>0.8</v>
      </c>
      <c r="I43" s="34">
        <v>1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55</v>
      </c>
      <c r="B44" s="80"/>
      <c r="C44" s="80"/>
      <c r="D44" s="80"/>
      <c r="E44" s="70"/>
      <c r="F44" s="34">
        <v>2</v>
      </c>
      <c r="G44" s="39">
        <v>2.5</v>
      </c>
      <c r="H44" s="34">
        <v>2</v>
      </c>
      <c r="I44" s="34">
        <v>2.5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77" t="s">
        <v>105</v>
      </c>
      <c r="B46" s="78"/>
      <c r="C46" s="78"/>
      <c r="D46" s="78"/>
      <c r="E46" s="79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9" t="s">
        <v>106</v>
      </c>
      <c r="B47" s="80"/>
      <c r="C47" s="80"/>
      <c r="D47" s="80"/>
      <c r="E47" s="70"/>
      <c r="F47" s="35">
        <v>20</v>
      </c>
      <c r="G47" s="40">
        <v>20</v>
      </c>
      <c r="H47" s="35">
        <v>20</v>
      </c>
      <c r="I47" s="35">
        <v>20</v>
      </c>
      <c r="J47" s="81" t="str">
        <f>IFERROR(IF(H47*$J$5+I47*$K$5+I47*$L$5=0,"",H47*$J$5+I47*$K$5+I47*$L$5),"")</f>
        <v/>
      </c>
      <c r="K47" s="82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107</v>
      </c>
      <c r="B48" s="80"/>
      <c r="C48" s="80"/>
      <c r="D48" s="80"/>
      <c r="E48" s="70"/>
      <c r="F48" s="34">
        <v>3</v>
      </c>
      <c r="G48" s="39">
        <v>3</v>
      </c>
      <c r="H48" s="34">
        <v>3</v>
      </c>
      <c r="I48" s="34">
        <v>3</v>
      </c>
      <c r="J48" s="81" t="str">
        <f>IFERROR(IF(H48*$J$5+I48*$K$5+I48*$L$5=0,"",H48*$J$5+I48*$K$5+I48*$L$5),"")</f>
        <v/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108</v>
      </c>
      <c r="B49" s="80"/>
      <c r="C49" s="80"/>
      <c r="D49" s="80"/>
      <c r="E49" s="70"/>
      <c r="F49" s="34">
        <v>2.4</v>
      </c>
      <c r="G49" s="39">
        <v>3</v>
      </c>
      <c r="H49" s="34">
        <v>2.4</v>
      </c>
      <c r="I49" s="34">
        <v>3</v>
      </c>
      <c r="J49" s="81" t="str">
        <f>IFERROR(IF(H49*$J$5+I49*$K$5+I49*$L$5=0,"",H49*$J$5+I49*$K$5+I49*$L$5),"")</f>
        <v/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109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7" t="s">
        <v>12</v>
      </c>
      <c r="G4" s="8" t="s">
        <v>308</v>
      </c>
      <c r="H4" s="7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110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111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112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113</v>
      </c>
      <c r="B21" s="80"/>
      <c r="C21" s="80"/>
      <c r="D21" s="80"/>
      <c r="E21" s="70"/>
      <c r="F21" s="35">
        <v>40</v>
      </c>
      <c r="G21" s="40">
        <v>50</v>
      </c>
      <c r="H21" s="35">
        <v>40</v>
      </c>
      <c r="I21" s="35">
        <v>50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53</v>
      </c>
      <c r="B22" s="80"/>
      <c r="C22" s="80"/>
      <c r="D22" s="80"/>
      <c r="E22" s="70"/>
      <c r="F22" s="34">
        <v>0.1</v>
      </c>
      <c r="G22" s="39">
        <v>0.1</v>
      </c>
      <c r="H22" s="34">
        <v>0.1</v>
      </c>
      <c r="I22" s="34">
        <v>0.1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114</v>
      </c>
      <c r="B23" s="80"/>
      <c r="C23" s="80"/>
      <c r="D23" s="80"/>
      <c r="E23" s="70"/>
      <c r="F23" s="34">
        <v>0</v>
      </c>
      <c r="G23" s="39">
        <v>0</v>
      </c>
      <c r="H23" s="34">
        <v>0</v>
      </c>
      <c r="I23" s="34">
        <v>0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62</v>
      </c>
      <c r="B24" s="80"/>
      <c r="C24" s="80"/>
      <c r="D24" s="80"/>
      <c r="E24" s="70"/>
      <c r="F24" s="34">
        <v>3.2</v>
      </c>
      <c r="G24" s="39">
        <v>4</v>
      </c>
      <c r="H24" s="34">
        <v>3.2</v>
      </c>
      <c r="I24" s="34">
        <v>4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58</v>
      </c>
      <c r="B25" s="80"/>
      <c r="C25" s="80"/>
      <c r="D25" s="80"/>
      <c r="E25" s="70"/>
      <c r="F25" s="34">
        <v>3.2</v>
      </c>
      <c r="G25" s="39">
        <v>4</v>
      </c>
      <c r="H25" s="34">
        <v>3.8</v>
      </c>
      <c r="I25" s="34">
        <v>4.7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78</v>
      </c>
      <c r="B26" s="80"/>
      <c r="C26" s="80"/>
      <c r="D26" s="80"/>
      <c r="E26" s="70"/>
      <c r="F26" s="34">
        <v>4</v>
      </c>
      <c r="G26" s="39">
        <v>5</v>
      </c>
      <c r="H26" s="34">
        <v>4</v>
      </c>
      <c r="I26" s="34">
        <v>5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59</v>
      </c>
      <c r="B27" s="80"/>
      <c r="C27" s="80"/>
      <c r="D27" s="80"/>
      <c r="E27" s="70"/>
      <c r="F27" s="34">
        <v>1.2</v>
      </c>
      <c r="G27" s="39">
        <v>1.5</v>
      </c>
      <c r="H27" s="34">
        <v>1.2</v>
      </c>
      <c r="I27" s="34">
        <v>1.5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55</v>
      </c>
      <c r="B28" s="80"/>
      <c r="C28" s="80"/>
      <c r="D28" s="80"/>
      <c r="E28" s="70"/>
      <c r="F28" s="34">
        <v>2.6</v>
      </c>
      <c r="G28" s="39">
        <v>3.3</v>
      </c>
      <c r="H28" s="34">
        <v>2.6</v>
      </c>
      <c r="I28" s="34">
        <v>3.3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115</v>
      </c>
      <c r="B29" s="80"/>
      <c r="C29" s="80"/>
      <c r="D29" s="80"/>
      <c r="E29" s="70"/>
      <c r="F29" s="34">
        <v>2.6</v>
      </c>
      <c r="G29" s="39">
        <v>3.3</v>
      </c>
      <c r="H29" s="34">
        <v>2.6</v>
      </c>
      <c r="I29" s="34">
        <v>3.3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116</v>
      </c>
      <c r="B30" s="80"/>
      <c r="C30" s="80"/>
      <c r="D30" s="80"/>
      <c r="E30" s="70"/>
      <c r="F30" s="35">
        <v>16</v>
      </c>
      <c r="G30" s="40">
        <v>20</v>
      </c>
      <c r="H30" s="35">
        <v>16</v>
      </c>
      <c r="I30" s="35">
        <v>20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53</v>
      </c>
      <c r="B31" s="80"/>
      <c r="C31" s="80"/>
      <c r="D31" s="80"/>
      <c r="E31" s="70"/>
      <c r="F31" s="34">
        <v>0.1</v>
      </c>
      <c r="G31" s="39">
        <v>0.1</v>
      </c>
      <c r="H31" s="34">
        <v>0.1</v>
      </c>
      <c r="I31" s="34">
        <v>0.1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114</v>
      </c>
      <c r="B32" s="80"/>
      <c r="C32" s="80"/>
      <c r="D32" s="80"/>
      <c r="E32" s="70"/>
      <c r="F32" s="34">
        <v>0</v>
      </c>
      <c r="G32" s="39">
        <v>0</v>
      </c>
      <c r="H32" s="34">
        <v>0</v>
      </c>
      <c r="I32" s="34">
        <v>0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47</v>
      </c>
      <c r="B33" s="80"/>
      <c r="C33" s="80"/>
      <c r="D33" s="80"/>
      <c r="E33" s="70"/>
      <c r="F33" s="35">
        <v>32</v>
      </c>
      <c r="G33" s="40">
        <v>40</v>
      </c>
      <c r="H33" s="35">
        <v>37.6</v>
      </c>
      <c r="I33" s="35">
        <v>47.1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46</v>
      </c>
      <c r="B34" s="80"/>
      <c r="C34" s="80"/>
      <c r="D34" s="80"/>
      <c r="E34" s="70"/>
      <c r="F34" s="34">
        <v>6.4</v>
      </c>
      <c r="G34" s="39">
        <v>8</v>
      </c>
      <c r="H34" s="34">
        <v>6.4</v>
      </c>
      <c r="I34" s="34">
        <v>8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58</v>
      </c>
      <c r="B35" s="80"/>
      <c r="C35" s="80"/>
      <c r="D35" s="80"/>
      <c r="E35" s="70"/>
      <c r="F35" s="34">
        <v>4</v>
      </c>
      <c r="G35" s="39">
        <v>5</v>
      </c>
      <c r="H35" s="34">
        <v>4.7</v>
      </c>
      <c r="I35" s="34">
        <v>5.9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117</v>
      </c>
      <c r="B36" s="80"/>
      <c r="C36" s="80"/>
      <c r="D36" s="80"/>
      <c r="E36" s="70"/>
      <c r="F36" s="34">
        <v>0.8</v>
      </c>
      <c r="G36" s="39">
        <v>1</v>
      </c>
      <c r="H36" s="34">
        <v>0.9</v>
      </c>
      <c r="I36" s="34">
        <v>1.1000000000000001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84</v>
      </c>
      <c r="B37" s="80"/>
      <c r="C37" s="80"/>
      <c r="D37" s="80"/>
      <c r="E37" s="70"/>
      <c r="F37" s="34">
        <v>2.4</v>
      </c>
      <c r="G37" s="39">
        <v>3</v>
      </c>
      <c r="H37" s="34">
        <v>2.6</v>
      </c>
      <c r="I37" s="34">
        <v>3.2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77" t="s">
        <v>118</v>
      </c>
      <c r="B39" s="78"/>
      <c r="C39" s="78"/>
      <c r="D39" s="78"/>
      <c r="E39" s="79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119</v>
      </c>
      <c r="B40" s="80"/>
      <c r="C40" s="80"/>
      <c r="D40" s="80"/>
      <c r="E40" s="70"/>
      <c r="F40" s="34">
        <v>8</v>
      </c>
      <c r="G40" s="40">
        <v>10</v>
      </c>
      <c r="H40" s="34">
        <v>9.4</v>
      </c>
      <c r="I40" s="35">
        <v>11.8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120</v>
      </c>
      <c r="B41" s="80"/>
      <c r="C41" s="80"/>
      <c r="D41" s="80"/>
      <c r="E41" s="70"/>
      <c r="F41" s="34">
        <v>2.4</v>
      </c>
      <c r="G41" s="39">
        <v>3</v>
      </c>
      <c r="H41" s="34">
        <v>2.4</v>
      </c>
      <c r="I41" s="34">
        <v>3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121</v>
      </c>
      <c r="B42" s="80"/>
      <c r="C42" s="80"/>
      <c r="D42" s="80"/>
      <c r="E42" s="70"/>
      <c r="F42" s="34">
        <v>0.4</v>
      </c>
      <c r="G42" s="39">
        <v>0.5</v>
      </c>
      <c r="H42" s="34">
        <v>0.4</v>
      </c>
      <c r="I42" s="34">
        <v>0.5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58</v>
      </c>
      <c r="B43" s="80"/>
      <c r="C43" s="80"/>
      <c r="D43" s="80"/>
      <c r="E43" s="70"/>
      <c r="F43" s="34">
        <v>4</v>
      </c>
      <c r="G43" s="39">
        <v>5</v>
      </c>
      <c r="H43" s="34">
        <v>4.7</v>
      </c>
      <c r="I43" s="34">
        <v>5.9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53</v>
      </c>
      <c r="B44" s="80"/>
      <c r="C44" s="80"/>
      <c r="D44" s="80"/>
      <c r="E44" s="70"/>
      <c r="F44" s="34">
        <v>0.1</v>
      </c>
      <c r="G44" s="39">
        <v>0.1</v>
      </c>
      <c r="H44" s="34">
        <v>0.1</v>
      </c>
      <c r="I44" s="34">
        <v>0.1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55</v>
      </c>
      <c r="B45" s="80"/>
      <c r="C45" s="80"/>
      <c r="D45" s="80"/>
      <c r="E45" s="70"/>
      <c r="F45" s="34">
        <v>2</v>
      </c>
      <c r="G45" s="39">
        <v>2.5</v>
      </c>
      <c r="H45" s="34">
        <v>2</v>
      </c>
      <c r="I45" s="34">
        <v>2.5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99</v>
      </c>
      <c r="B46" s="80"/>
      <c r="C46" s="80"/>
      <c r="D46" s="80"/>
      <c r="E46" s="70"/>
      <c r="F46" s="34">
        <v>1.6</v>
      </c>
      <c r="G46" s="39">
        <v>2</v>
      </c>
      <c r="H46" s="34">
        <v>1.6</v>
      </c>
      <c r="I46" s="34">
        <v>2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77" t="s">
        <v>56</v>
      </c>
      <c r="B48" s="78"/>
      <c r="C48" s="78"/>
      <c r="D48" s="78"/>
      <c r="E48" s="79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29</v>
      </c>
      <c r="B49" s="80"/>
      <c r="C49" s="80"/>
      <c r="D49" s="80"/>
      <c r="E49" s="70"/>
      <c r="F49" s="33">
        <v>100</v>
      </c>
      <c r="G49" s="40">
        <v>200</v>
      </c>
      <c r="H49" s="35">
        <v>100</v>
      </c>
      <c r="I49" s="21">
        <v>200</v>
      </c>
      <c r="J49" s="81" t="str">
        <f>IFERROR(IF(H49*$J$5+I49*$K$5+I49*$L$5=0,"",H49*$J$5+I49*$K$5+I49*$L$5),"")</f>
        <v/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77" t="s">
        <v>122</v>
      </c>
      <c r="B51" s="78"/>
      <c r="C51" s="78"/>
      <c r="D51" s="78"/>
      <c r="E51" s="79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9" t="s">
        <v>123</v>
      </c>
      <c r="B52" s="80"/>
      <c r="C52" s="80"/>
      <c r="D52" s="80"/>
      <c r="E52" s="70"/>
      <c r="F52" s="35">
        <v>50</v>
      </c>
      <c r="G52" s="40">
        <v>100</v>
      </c>
      <c r="H52" s="35">
        <v>83.3</v>
      </c>
      <c r="I52" s="21">
        <v>166.7</v>
      </c>
      <c r="J52" s="81" t="str">
        <f>IFERROR(IF(H52*$J$5+I52*$K$5+I52*$L$5=0,"",H52*$J$5+I52*$K$5+I52*$L$5),"")</f>
        <v/>
      </c>
      <c r="K52" s="82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124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7" t="s">
        <v>12</v>
      </c>
      <c r="G4" s="7" t="s">
        <v>308</v>
      </c>
      <c r="H4" s="7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125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126</v>
      </c>
      <c r="B11" s="80"/>
      <c r="C11" s="80"/>
      <c r="D11" s="80"/>
      <c r="E11" s="70"/>
      <c r="F11" s="33">
        <v>10</v>
      </c>
      <c r="G11" s="39">
        <v>0</v>
      </c>
      <c r="H11" s="35">
        <v>10</v>
      </c>
      <c r="I11" s="21">
        <v>0</v>
      </c>
      <c r="J11" s="204" t="str">
        <f>IFERROR(IF(H11*$J$5+I11*$K$5+I11*$L$5=0,"",H11*$J$5+I11*$K$5+I11*$L$5),"")</f>
        <v/>
      </c>
      <c r="K11" s="205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127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128</v>
      </c>
      <c r="B14" s="80"/>
      <c r="C14" s="80"/>
      <c r="D14" s="80"/>
      <c r="E14" s="70"/>
      <c r="F14" s="33">
        <v>48</v>
      </c>
      <c r="G14" s="40">
        <v>60</v>
      </c>
      <c r="H14" s="35">
        <v>48</v>
      </c>
      <c r="I14" s="35">
        <v>60</v>
      </c>
      <c r="J14" s="204" t="str">
        <f>IFERROR(IF(H14*$J$5+I14*$K$5+I14*$L$5=0,"",H14*$J$5+I14*$K$5+I14*$L$5),"")</f>
        <v/>
      </c>
      <c r="K14" s="205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9" t="s">
        <v>100</v>
      </c>
      <c r="B15" s="80"/>
      <c r="C15" s="80"/>
      <c r="D15" s="80"/>
      <c r="E15" s="70"/>
      <c r="F15" s="36">
        <v>0.8</v>
      </c>
      <c r="G15" s="39">
        <v>1</v>
      </c>
      <c r="H15" s="21">
        <v>0.8</v>
      </c>
      <c r="I15" s="21">
        <v>1</v>
      </c>
      <c r="J15" s="204" t="str">
        <f>IFERROR(IF(H15*$J$5+I15*$K$5+I15*$L$5=0,"",H15*$J$5+I15*$K$5+I15*$L$5),"")</f>
        <v/>
      </c>
      <c r="K15" s="205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69" t="s">
        <v>129</v>
      </c>
      <c r="B16" s="80"/>
      <c r="C16" s="80"/>
      <c r="D16" s="80"/>
      <c r="E16" s="70"/>
      <c r="F16" s="36">
        <v>8</v>
      </c>
      <c r="G16" s="40">
        <v>10</v>
      </c>
      <c r="H16" s="21">
        <v>8</v>
      </c>
      <c r="I16" s="35">
        <v>10</v>
      </c>
      <c r="J16" s="204" t="str">
        <f>IFERROR(IF(H16*$J$5+I16*$K$5+I16*$L$5=0,"",H16*$J$5+I16*$K$5+I16*$L$5),"")</f>
        <v/>
      </c>
      <c r="K16" s="205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130</v>
      </c>
      <c r="B17" s="80"/>
      <c r="C17" s="80"/>
      <c r="D17" s="80"/>
      <c r="E17" s="70"/>
      <c r="F17" s="33">
        <v>12</v>
      </c>
      <c r="G17" s="40">
        <v>15</v>
      </c>
      <c r="H17" s="35">
        <v>12.2</v>
      </c>
      <c r="I17" s="35">
        <v>15.3</v>
      </c>
      <c r="J17" s="204" t="str">
        <f>IFERROR(IF(H17*$J$5+I17*$K$5+I17*$L$5=0,"",H17*$J$5+I17*$K$5+I17*$L$5),"")</f>
        <v/>
      </c>
      <c r="K17" s="205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58</v>
      </c>
      <c r="B18" s="80"/>
      <c r="C18" s="80"/>
      <c r="D18" s="80"/>
      <c r="E18" s="70"/>
      <c r="F18" s="33">
        <v>16</v>
      </c>
      <c r="G18" s="40">
        <v>20</v>
      </c>
      <c r="H18" s="35">
        <v>18.8</v>
      </c>
      <c r="I18" s="35">
        <v>23.5</v>
      </c>
      <c r="J18" s="204" t="str">
        <f>IFERROR(IF(H18*$J$5+I18*$K$5+I18*$L$5=0,"",H18*$J$5+I18*$K$5+I18*$L$5),"")</f>
        <v/>
      </c>
      <c r="K18" s="205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9" t="s">
        <v>52</v>
      </c>
      <c r="B19" s="80"/>
      <c r="C19" s="80"/>
      <c r="D19" s="80"/>
      <c r="E19" s="70"/>
      <c r="F19" s="33">
        <v>16</v>
      </c>
      <c r="G19" s="40">
        <v>20</v>
      </c>
      <c r="H19" s="35">
        <v>16.2</v>
      </c>
      <c r="I19" s="35">
        <v>20.2</v>
      </c>
      <c r="J19" s="204" t="str">
        <f>IFERROR(IF(H19*$J$5+I19*$K$5+I19*$L$5=0,"",H19*$J$5+I19*$K$5+I19*$L$5),"")</f>
        <v/>
      </c>
      <c r="K19" s="205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69" t="s">
        <v>59</v>
      </c>
      <c r="B20" s="80"/>
      <c r="C20" s="80"/>
      <c r="D20" s="80"/>
      <c r="E20" s="70"/>
      <c r="F20" s="36">
        <v>5.6</v>
      </c>
      <c r="G20" s="39">
        <v>7</v>
      </c>
      <c r="H20" s="21">
        <v>5.6</v>
      </c>
      <c r="I20" s="21">
        <v>7</v>
      </c>
      <c r="J20" s="204" t="str">
        <f>IFERROR(IF(H20*$J$5+I20*$K$5+I20*$L$5=0,"",H20*$J$5+I20*$K$5+I20*$L$5),"")</f>
        <v/>
      </c>
      <c r="K20" s="205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100</v>
      </c>
      <c r="B21" s="80"/>
      <c r="C21" s="80"/>
      <c r="D21" s="80"/>
      <c r="E21" s="70"/>
      <c r="F21" s="36">
        <v>1.6</v>
      </c>
      <c r="G21" s="39">
        <v>2</v>
      </c>
      <c r="H21" s="21">
        <v>1.6</v>
      </c>
      <c r="I21" s="21">
        <v>2</v>
      </c>
      <c r="J21" s="204" t="str">
        <f>IFERROR(IF(H21*$J$5+I21*$K$5+I21*$L$5=0,"",H21*$J$5+I21*$K$5+I21*$L$5),"")</f>
        <v/>
      </c>
      <c r="K21" s="205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55</v>
      </c>
      <c r="B22" s="80"/>
      <c r="C22" s="80"/>
      <c r="D22" s="80"/>
      <c r="E22" s="70"/>
      <c r="F22" s="36">
        <v>9.6</v>
      </c>
      <c r="G22" s="40">
        <v>12</v>
      </c>
      <c r="H22" s="21">
        <v>9.6</v>
      </c>
      <c r="I22" s="35">
        <v>12</v>
      </c>
      <c r="J22" s="204" t="str">
        <f>IFERROR(IF(H22*$J$5+I22*$K$5+I22*$L$5=0,"",H22*$J$5+I22*$K$5+I22*$L$5),"")</f>
        <v/>
      </c>
      <c r="K22" s="205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115</v>
      </c>
      <c r="B23" s="80"/>
      <c r="C23" s="80"/>
      <c r="D23" s="80"/>
      <c r="E23" s="70"/>
      <c r="F23" s="36">
        <v>4</v>
      </c>
      <c r="G23" s="39">
        <v>5</v>
      </c>
      <c r="H23" s="21">
        <v>4</v>
      </c>
      <c r="I23" s="21">
        <v>5</v>
      </c>
      <c r="J23" s="204" t="str">
        <f>IFERROR(IF(H23*$J$5+I23*$K$5+I23*$L$5=0,"",H23*$J$5+I23*$K$5+I23*$L$5),"")</f>
        <v/>
      </c>
      <c r="K23" s="205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104</v>
      </c>
      <c r="B24" s="80"/>
      <c r="C24" s="80"/>
      <c r="D24" s="80"/>
      <c r="E24" s="70"/>
      <c r="F24" s="36">
        <v>0.4</v>
      </c>
      <c r="G24" s="39">
        <v>0.5</v>
      </c>
      <c r="H24" s="21">
        <v>0.4</v>
      </c>
      <c r="I24" s="21">
        <v>0.5</v>
      </c>
      <c r="J24" s="204" t="str">
        <f>IFERROR(IF(H24*$J$5+I24*$K$5+I24*$L$5=0,"",H24*$J$5+I24*$K$5+I24*$L$5),"")</f>
        <v/>
      </c>
      <c r="K24" s="205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4" t="s">
        <v>11</v>
      </c>
      <c r="B25" s="65"/>
      <c r="C25" s="65"/>
      <c r="D25" s="65"/>
      <c r="E25" s="66"/>
      <c r="F25" s="37" t="s">
        <v>11</v>
      </c>
      <c r="G25" s="38"/>
      <c r="H25" s="37" t="s">
        <v>11</v>
      </c>
      <c r="I25" s="37" t="s">
        <v>11</v>
      </c>
      <c r="J25" s="67" t="str">
        <f>IFERROR(IF(H25*$J$5+I25*$K$5+I25*$L$5=0,"",H25*$J$5+I25*$K$5+I25*$L$5),"")</f>
        <v/>
      </c>
      <c r="K25" s="68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77" t="s">
        <v>131</v>
      </c>
      <c r="B26" s="78"/>
      <c r="C26" s="78"/>
      <c r="D26" s="78"/>
      <c r="E26" s="79"/>
      <c r="F26" s="37" t="s">
        <v>11</v>
      </c>
      <c r="G26" s="38"/>
      <c r="H26" s="37" t="s">
        <v>11</v>
      </c>
      <c r="I26" s="37" t="s">
        <v>11</v>
      </c>
      <c r="J26" s="67" t="str">
        <f>IFERROR(IF(H26*$J$5+I26*$K$5+I26*$L$5=0,"",H26*$J$5+I26*$K$5+I26*$L$5),"")</f>
        <v/>
      </c>
      <c r="K26" s="68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132</v>
      </c>
      <c r="B27" s="80"/>
      <c r="C27" s="80"/>
      <c r="D27" s="80"/>
      <c r="E27" s="70"/>
      <c r="F27" s="33">
        <v>42</v>
      </c>
      <c r="G27" s="40">
        <v>60</v>
      </c>
      <c r="H27" s="35">
        <v>70</v>
      </c>
      <c r="I27" s="21">
        <v>100</v>
      </c>
      <c r="J27" s="204" t="str">
        <f>IFERROR(IF(H27*$J$5+I27*$K$5+I27*$L$5=0,"",H27*$J$5+I27*$K$5+I27*$L$5),"")</f>
        <v/>
      </c>
      <c r="K27" s="205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4" t="s">
        <v>11</v>
      </c>
      <c r="B28" s="65"/>
      <c r="C28" s="65"/>
      <c r="D28" s="65"/>
      <c r="E28" s="66"/>
      <c r="F28" s="37" t="s">
        <v>11</v>
      </c>
      <c r="G28" s="38"/>
      <c r="H28" s="37" t="s">
        <v>11</v>
      </c>
      <c r="I28" s="37" t="s">
        <v>11</v>
      </c>
      <c r="J28" s="67" t="str">
        <f>IFERROR(IF(H28*$J$5+I28*$K$5+I28*$L$5=0,"",H28*$J$5+I28*$K$5+I28*$L$5),"")</f>
        <v/>
      </c>
      <c r="K28" s="68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77" t="s">
        <v>56</v>
      </c>
      <c r="B29" s="78"/>
      <c r="C29" s="78"/>
      <c r="D29" s="78"/>
      <c r="E29" s="79"/>
      <c r="F29" s="37" t="s">
        <v>11</v>
      </c>
      <c r="G29" s="38"/>
      <c r="H29" s="37" t="s">
        <v>11</v>
      </c>
      <c r="I29" s="37" t="s">
        <v>11</v>
      </c>
      <c r="J29" s="67" t="str">
        <f>IFERROR(IF(H29*$J$5+I29*$K$5+I29*$L$5=0,"",H29*$J$5+I29*$K$5+I29*$L$5),"")</f>
        <v/>
      </c>
      <c r="K29" s="68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29</v>
      </c>
      <c r="B30" s="80"/>
      <c r="C30" s="80"/>
      <c r="D30" s="80"/>
      <c r="E30" s="70"/>
      <c r="F30" s="33">
        <v>100</v>
      </c>
      <c r="G30" s="41">
        <v>200</v>
      </c>
      <c r="H30" s="21">
        <v>100</v>
      </c>
      <c r="I30" s="21">
        <v>200</v>
      </c>
      <c r="J30" s="204" t="str">
        <f>IFERROR(IF(H30*$J$5+I30*$K$5+I30*$L$5=0,"",H30*$J$5+I30*$K$5+I30*$L$5),"")</f>
        <v/>
      </c>
      <c r="K30" s="205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4" t="s">
        <v>11</v>
      </c>
      <c r="B31" s="65"/>
      <c r="C31" s="65"/>
      <c r="D31" s="65"/>
      <c r="E31" s="66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77" t="s">
        <v>133</v>
      </c>
      <c r="B32" s="78"/>
      <c r="C32" s="78"/>
      <c r="D32" s="78"/>
      <c r="E32" s="79"/>
      <c r="F32" s="37" t="s">
        <v>11</v>
      </c>
      <c r="G32" s="38"/>
      <c r="H32" s="37" t="s">
        <v>11</v>
      </c>
      <c r="I32" s="37" t="s">
        <v>11</v>
      </c>
      <c r="J32" s="67" t="str">
        <f>IFERROR(IF(H32*$J$5+I32*$K$5+I32*$L$5=0,"",H32*$J$5+I32*$K$5+I32*$L$5),"")</f>
        <v/>
      </c>
      <c r="K32" s="68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134</v>
      </c>
      <c r="B33" s="80"/>
      <c r="C33" s="80"/>
      <c r="D33" s="80"/>
      <c r="E33" s="70"/>
      <c r="F33" s="33">
        <v>30</v>
      </c>
      <c r="G33" s="40">
        <v>40</v>
      </c>
      <c r="H33" s="35">
        <v>30</v>
      </c>
      <c r="I33" s="35">
        <v>40</v>
      </c>
      <c r="J33" s="204" t="str">
        <f>IFERROR(IF(H33*$J$5+I33*$K$5+I33*$L$5=0,"",H33*$J$5+I33*$K$5+I33*$L$5),"")</f>
        <v/>
      </c>
      <c r="K33" s="205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4" t="s">
        <v>11</v>
      </c>
      <c r="B34" s="65"/>
      <c r="C34" s="65"/>
      <c r="D34" s="65"/>
      <c r="E34" s="66"/>
      <c r="F34" s="37" t="s">
        <v>11</v>
      </c>
      <c r="G34" s="38"/>
      <c r="H34" s="37" t="s">
        <v>11</v>
      </c>
      <c r="I34" s="37" t="s">
        <v>11</v>
      </c>
      <c r="J34" s="67" t="str">
        <f>IFERROR(IF(H34*$J$5+I34*$K$5+I34*$L$5=0,"",H34*$J$5+I34*$K$5+I34*$L$5),"")</f>
        <v/>
      </c>
      <c r="K34" s="68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4" t="s">
        <v>11</v>
      </c>
      <c r="B35" s="65"/>
      <c r="C35" s="65"/>
      <c r="D35" s="65"/>
      <c r="E35" s="66"/>
      <c r="F35" s="37" t="s">
        <v>11</v>
      </c>
      <c r="G35" s="38"/>
      <c r="H35" s="37" t="s">
        <v>11</v>
      </c>
      <c r="I35" s="37" t="s">
        <v>11</v>
      </c>
      <c r="J35" s="67" t="str">
        <f>IFERROR(IF(H35*$J$5+I35*$K$5+I35*$L$5=0,"",H35*$J$5+I35*$K$5+I35*$L$5),"")</f>
        <v/>
      </c>
      <c r="K35" s="68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4" t="s">
        <v>11</v>
      </c>
      <c r="B36" s="65"/>
      <c r="C36" s="65"/>
      <c r="D36" s="65"/>
      <c r="E36" s="66"/>
      <c r="F36" s="37" t="s">
        <v>11</v>
      </c>
      <c r="G36" s="38"/>
      <c r="H36" s="37" t="s">
        <v>11</v>
      </c>
      <c r="I36" s="37" t="s">
        <v>11</v>
      </c>
      <c r="J36" s="67" t="str">
        <f>IFERROR(IF(H36*$J$5+I36*$K$5+I36*$L$5=0,"",H36*$J$5+I36*$K$5+I36*$L$5),"")</f>
        <v/>
      </c>
      <c r="K36" s="68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4" t="s">
        <v>11</v>
      </c>
      <c r="B37" s="65"/>
      <c r="C37" s="65"/>
      <c r="D37" s="65"/>
      <c r="E37" s="66"/>
      <c r="F37" s="37" t="s">
        <v>11</v>
      </c>
      <c r="G37" s="38"/>
      <c r="H37" s="37" t="s">
        <v>11</v>
      </c>
      <c r="I37" s="37" t="s">
        <v>11</v>
      </c>
      <c r="J37" s="67" t="str">
        <f>IFERROR(IF(H37*$J$5+I37*$K$5+I37*$L$5=0,"",H37*$J$5+I37*$K$5+I37*$L$5),"")</f>
        <v/>
      </c>
      <c r="K37" s="68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4" t="s">
        <v>11</v>
      </c>
      <c r="B38" s="65"/>
      <c r="C38" s="65"/>
      <c r="D38" s="65"/>
      <c r="E38" s="66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4" t="s">
        <v>11</v>
      </c>
      <c r="B39" s="65"/>
      <c r="C39" s="65"/>
      <c r="D39" s="65"/>
      <c r="E39" s="66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4" t="s">
        <v>11</v>
      </c>
      <c r="B40" s="65"/>
      <c r="C40" s="65"/>
      <c r="D40" s="65"/>
      <c r="E40" s="66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4" t="s">
        <v>11</v>
      </c>
      <c r="B41" s="65"/>
      <c r="C41" s="65"/>
      <c r="D41" s="65"/>
      <c r="E41" s="66"/>
      <c r="F41" s="37" t="s">
        <v>11</v>
      </c>
      <c r="G41" s="38"/>
      <c r="H41" s="37" t="s">
        <v>11</v>
      </c>
      <c r="I41" s="37" t="s">
        <v>11</v>
      </c>
      <c r="J41" s="67" t="str">
        <f>IFERROR(IF(H41*$J$5+I41*$K$5+I41*$L$5=0,"",H41*$J$5+I41*$K$5+I41*$L$5),"")</f>
        <v/>
      </c>
      <c r="K41" s="68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4" t="s">
        <v>11</v>
      </c>
      <c r="B42" s="65"/>
      <c r="C42" s="65"/>
      <c r="D42" s="65"/>
      <c r="E42" s="66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4" t="s">
        <v>11</v>
      </c>
      <c r="B44" s="65"/>
      <c r="C44" s="65"/>
      <c r="D44" s="65"/>
      <c r="E44" s="66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4" t="s">
        <v>11</v>
      </c>
      <c r="B45" s="65"/>
      <c r="C45" s="65"/>
      <c r="D45" s="65"/>
      <c r="E45" s="66"/>
      <c r="F45" s="37" t="s">
        <v>11</v>
      </c>
      <c r="G45" s="38"/>
      <c r="H45" s="37" t="s">
        <v>11</v>
      </c>
      <c r="I45" s="37" t="s">
        <v>11</v>
      </c>
      <c r="J45" s="67" t="str">
        <f>IFERROR(IF(H45*$J$5+I45*$K$5+I45*$L$5=0,"",H45*$J$5+I45*$K$5+I45*$L$5),"")</f>
        <v/>
      </c>
      <c r="K45" s="68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4" t="s">
        <v>11</v>
      </c>
      <c r="B48" s="65"/>
      <c r="C48" s="65"/>
      <c r="D48" s="65"/>
      <c r="E48" s="66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6"/>
  <sheetViews>
    <sheetView workbookViewId="0">
      <selection activeCell="J11" sqref="J11:K11"/>
    </sheetView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135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1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>
        <f>IFERROR(IF(H11*$J$5+I11*$K$5+I11*$L$5=0,"",H11*$J$5+I11*$K$5+I11*$L$5),"")</f>
        <v>100</v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136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137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>
        <f>IFERROR(IF(H14*$J$5+I14*$K$5+I14*$L$5=0,"",H14*$J$5+I14*$K$5+I14*$L$5),"")</f>
        <v>10</v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>
        <f>IFERROR(IF(H17*$J$5+I17*$K$5+I17*$L$5=0,"",H17*$J$5+I17*$K$5+I17*$L$5),"")</f>
        <v>32</v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>
        <f>IFERROR(IF(H18*$J$5+I18*$K$5+I18*$L$5=0,"",H18*$J$5+I18*$K$5+I18*$L$5),"")</f>
        <v>2.2999999999999998</v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138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139</v>
      </c>
      <c r="B21" s="80"/>
      <c r="C21" s="80"/>
      <c r="D21" s="80"/>
      <c r="E21" s="70"/>
      <c r="F21" s="35">
        <v>20</v>
      </c>
      <c r="G21" s="40">
        <v>25</v>
      </c>
      <c r="H21" s="35">
        <v>20</v>
      </c>
      <c r="I21" s="35">
        <v>25</v>
      </c>
      <c r="J21" s="81">
        <f>IFERROR(IF(H21*$J$5+I21*$K$5+I21*$L$5=0,"",H21*$J$5+I21*$K$5+I21*$L$5),"")</f>
        <v>20</v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83</v>
      </c>
      <c r="B22" s="80"/>
      <c r="C22" s="80"/>
      <c r="D22" s="80"/>
      <c r="E22" s="70"/>
      <c r="F22" s="35">
        <v>40</v>
      </c>
      <c r="G22" s="40">
        <v>50</v>
      </c>
      <c r="H22" s="35">
        <v>44.4</v>
      </c>
      <c r="I22" s="35">
        <v>55.6</v>
      </c>
      <c r="J22" s="81">
        <f>IFERROR(IF(H22*$J$5+I22*$K$5+I22*$L$5=0,"",H22*$J$5+I22*$K$5+I22*$L$5),"")</f>
        <v>44.4</v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84</v>
      </c>
      <c r="B23" s="80"/>
      <c r="C23" s="80"/>
      <c r="D23" s="80"/>
      <c r="E23" s="70"/>
      <c r="F23" s="35">
        <v>16</v>
      </c>
      <c r="G23" s="40">
        <v>20</v>
      </c>
      <c r="H23" s="35">
        <v>17</v>
      </c>
      <c r="I23" s="35">
        <v>21.3</v>
      </c>
      <c r="J23" s="81">
        <f>IFERROR(IF(H23*$J$5+I23*$K$5+I23*$L$5=0,"",H23*$J$5+I23*$K$5+I23*$L$5),"")</f>
        <v>17</v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48</v>
      </c>
      <c r="B24" s="80"/>
      <c r="C24" s="80"/>
      <c r="D24" s="80"/>
      <c r="E24" s="70"/>
      <c r="F24" s="34">
        <v>8</v>
      </c>
      <c r="G24" s="40">
        <v>10</v>
      </c>
      <c r="H24" s="34">
        <v>8.1999999999999993</v>
      </c>
      <c r="I24" s="35">
        <v>10.3</v>
      </c>
      <c r="J24" s="81">
        <f>IFERROR(IF(H24*$J$5+I24*$K$5+I24*$L$5=0,"",H24*$J$5+I24*$K$5+I24*$L$5),"")</f>
        <v>8.1999999999999993</v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31</v>
      </c>
      <c r="B25" s="80"/>
      <c r="C25" s="80"/>
      <c r="D25" s="80"/>
      <c r="E25" s="70"/>
      <c r="F25" s="34">
        <v>4</v>
      </c>
      <c r="G25" s="39">
        <v>5</v>
      </c>
      <c r="H25" s="34">
        <v>4.7</v>
      </c>
      <c r="I25" s="34">
        <v>5.9</v>
      </c>
      <c r="J25" s="81">
        <f>IFERROR(IF(H25*$J$5+I25*$K$5+I25*$L$5=0,"",H25*$J$5+I25*$K$5+I25*$L$5),"")</f>
        <v>4.7</v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140</v>
      </c>
      <c r="B26" s="80"/>
      <c r="C26" s="80"/>
      <c r="D26" s="80"/>
      <c r="E26" s="70"/>
      <c r="F26" s="34">
        <v>2.4</v>
      </c>
      <c r="G26" s="39">
        <v>3</v>
      </c>
      <c r="H26" s="34">
        <v>2.4</v>
      </c>
      <c r="I26" s="34">
        <v>3</v>
      </c>
      <c r="J26" s="81">
        <f>IFERROR(IF(H26*$J$5+I26*$K$5+I26*$L$5=0,"",H26*$J$5+I26*$K$5+I26*$L$5),"")</f>
        <v>2.4</v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141</v>
      </c>
      <c r="B27" s="80"/>
      <c r="C27" s="80"/>
      <c r="D27" s="80"/>
      <c r="E27" s="70"/>
      <c r="F27" s="34">
        <v>2.4</v>
      </c>
      <c r="G27" s="39">
        <v>3</v>
      </c>
      <c r="H27" s="34">
        <v>2.4</v>
      </c>
      <c r="I27" s="34">
        <v>3</v>
      </c>
      <c r="J27" s="81">
        <f>IFERROR(IF(H27*$J$5+I27*$K$5+I27*$L$5=0,"",H27*$J$5+I27*$K$5+I27*$L$5),"")</f>
        <v>2.4</v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142</v>
      </c>
      <c r="B28" s="80"/>
      <c r="C28" s="80"/>
      <c r="D28" s="80"/>
      <c r="E28" s="70"/>
      <c r="F28" s="34">
        <v>4</v>
      </c>
      <c r="G28" s="39">
        <v>5</v>
      </c>
      <c r="H28" s="34">
        <v>4</v>
      </c>
      <c r="I28" s="34">
        <v>5</v>
      </c>
      <c r="J28" s="81">
        <f>IFERROR(IF(H28*$J$5+I28*$K$5+I28*$L$5=0,"",H28*$J$5+I28*$K$5+I28*$L$5),"")</f>
        <v>4</v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143</v>
      </c>
      <c r="B29" s="80"/>
      <c r="C29" s="80"/>
      <c r="D29" s="80"/>
      <c r="E29" s="70"/>
      <c r="F29" s="34">
        <v>8</v>
      </c>
      <c r="G29" s="40">
        <v>10</v>
      </c>
      <c r="H29" s="34">
        <v>8</v>
      </c>
      <c r="I29" s="35">
        <v>10</v>
      </c>
      <c r="J29" s="81">
        <f>IFERROR(IF(H29*$J$5+I29*$K$5+I29*$L$5=0,"",H29*$J$5+I29*$K$5+I29*$L$5),"")</f>
        <v>8</v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4" t="s">
        <v>11</v>
      </c>
      <c r="B30" s="65"/>
      <c r="C30" s="65"/>
      <c r="D30" s="65"/>
      <c r="E30" s="66"/>
      <c r="F30" s="37" t="s">
        <v>11</v>
      </c>
      <c r="G30" s="38"/>
      <c r="H30" s="37" t="s">
        <v>11</v>
      </c>
      <c r="I30" s="37" t="s">
        <v>11</v>
      </c>
      <c r="J30" s="67" t="str">
        <f>IFERROR(IF(H30*$J$5+I30*$K$5+I30*$L$5=0,"",H30*$J$5+I30*$K$5+I30*$L$5),"")</f>
        <v/>
      </c>
      <c r="K30" s="68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77" t="s">
        <v>144</v>
      </c>
      <c r="B31" s="78"/>
      <c r="C31" s="78"/>
      <c r="D31" s="78"/>
      <c r="E31" s="79"/>
      <c r="F31" s="37" t="s">
        <v>11</v>
      </c>
      <c r="G31" s="38"/>
      <c r="H31" s="37" t="s">
        <v>11</v>
      </c>
      <c r="I31" s="37" t="s">
        <v>11</v>
      </c>
      <c r="J31" s="67" t="str">
        <f>IFERROR(IF(H31*$J$5+I31*$K$5+I31*$L$5=0,"",H31*$J$5+I31*$K$5+I31*$L$5),"")</f>
        <v/>
      </c>
      <c r="K31" s="68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145</v>
      </c>
      <c r="B32" s="80"/>
      <c r="C32" s="80"/>
      <c r="D32" s="80"/>
      <c r="E32" s="70"/>
      <c r="F32" s="34">
        <v>2.4</v>
      </c>
      <c r="G32" s="39">
        <v>3</v>
      </c>
      <c r="H32" s="34">
        <v>2.4</v>
      </c>
      <c r="I32" s="34">
        <v>3</v>
      </c>
      <c r="J32" s="81">
        <f>IFERROR(IF(H32*$J$5+I32*$K$5+I32*$L$5=0,"",H32*$J$5+I32*$K$5+I32*$L$5),"")</f>
        <v>2.4</v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146</v>
      </c>
      <c r="B33" s="80"/>
      <c r="C33" s="80"/>
      <c r="D33" s="80"/>
      <c r="E33" s="70"/>
      <c r="F33" s="34">
        <v>4</v>
      </c>
      <c r="G33" s="39">
        <v>5</v>
      </c>
      <c r="H33" s="34">
        <v>4</v>
      </c>
      <c r="I33" s="34">
        <v>5</v>
      </c>
      <c r="J33" s="81">
        <f>IFERROR(IF(H33*$J$5+I33*$K$5+I33*$L$5=0,"",H33*$J$5+I33*$K$5+I33*$L$5),"")</f>
        <v>4</v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130</v>
      </c>
      <c r="B34" s="80"/>
      <c r="C34" s="80"/>
      <c r="D34" s="80"/>
      <c r="E34" s="70"/>
      <c r="F34" s="35">
        <v>12</v>
      </c>
      <c r="G34" s="40">
        <v>15</v>
      </c>
      <c r="H34" s="35">
        <v>12.2</v>
      </c>
      <c r="I34" s="35">
        <v>15.3</v>
      </c>
      <c r="J34" s="81">
        <f>IFERROR(IF(H34*$J$5+I34*$K$5+I34*$L$5=0,"",H34*$J$5+I34*$K$5+I34*$L$5),"")</f>
        <v>12.2</v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48</v>
      </c>
      <c r="B35" s="80"/>
      <c r="C35" s="80"/>
      <c r="D35" s="80"/>
      <c r="E35" s="70"/>
      <c r="F35" s="34">
        <v>8</v>
      </c>
      <c r="G35" s="40">
        <v>10</v>
      </c>
      <c r="H35" s="34">
        <v>8.1999999999999993</v>
      </c>
      <c r="I35" s="35">
        <v>10.3</v>
      </c>
      <c r="J35" s="81">
        <f>IFERROR(IF(H35*$J$5+I35*$K$5+I35*$L$5=0,"",H35*$J$5+I35*$K$5+I35*$L$5),"")</f>
        <v>8.1999999999999993</v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117</v>
      </c>
      <c r="B36" s="80"/>
      <c r="C36" s="80"/>
      <c r="D36" s="80"/>
      <c r="E36" s="70"/>
      <c r="F36" s="34">
        <v>0.8</v>
      </c>
      <c r="G36" s="39">
        <v>1</v>
      </c>
      <c r="H36" s="34">
        <v>0.9</v>
      </c>
      <c r="I36" s="34">
        <v>1.1000000000000001</v>
      </c>
      <c r="J36" s="81">
        <f>IFERROR(IF(H36*$J$5+I36*$K$5+I36*$L$5=0,"",H36*$J$5+I36*$K$5+I36*$L$5),"")</f>
        <v>0.9</v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115</v>
      </c>
      <c r="B37" s="80"/>
      <c r="C37" s="80"/>
      <c r="D37" s="80"/>
      <c r="E37" s="70"/>
      <c r="F37" s="34">
        <v>2.4</v>
      </c>
      <c r="G37" s="39">
        <v>3</v>
      </c>
      <c r="H37" s="34">
        <v>2.4</v>
      </c>
      <c r="I37" s="34">
        <v>3</v>
      </c>
      <c r="J37" s="81">
        <f>IFERROR(IF(H37*$J$5+I37*$K$5+I37*$L$5=0,"",H37*$J$5+I37*$K$5+I37*$L$5),"")</f>
        <v>2.4</v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78</v>
      </c>
      <c r="B38" s="80"/>
      <c r="C38" s="80"/>
      <c r="D38" s="80"/>
      <c r="E38" s="70"/>
      <c r="F38" s="34">
        <v>3.2</v>
      </c>
      <c r="G38" s="39">
        <v>4</v>
      </c>
      <c r="H38" s="34">
        <v>3.2</v>
      </c>
      <c r="I38" s="34">
        <v>4</v>
      </c>
      <c r="J38" s="81">
        <f>IFERROR(IF(H38*$J$5+I38*$K$5+I38*$L$5=0,"",H38*$J$5+I38*$K$5+I38*$L$5),"")</f>
        <v>3.2</v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53</v>
      </c>
      <c r="B39" s="80"/>
      <c r="C39" s="80"/>
      <c r="D39" s="80"/>
      <c r="E39" s="70"/>
      <c r="F39" s="34">
        <v>0.1</v>
      </c>
      <c r="G39" s="39">
        <v>0.1</v>
      </c>
      <c r="H39" s="34">
        <v>0.1</v>
      </c>
      <c r="I39" s="34">
        <v>0.1</v>
      </c>
      <c r="J39" s="81">
        <f>IFERROR(IF(H39*$J$5+I39*$K$5+I39*$L$5=0,"",H39*$J$5+I39*$K$5+I39*$L$5),"")</f>
        <v>0.1</v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114</v>
      </c>
      <c r="B40" s="80"/>
      <c r="C40" s="80"/>
      <c r="D40" s="80"/>
      <c r="E40" s="70"/>
      <c r="F40" s="34">
        <v>0</v>
      </c>
      <c r="G40" s="39">
        <v>0</v>
      </c>
      <c r="H40" s="34">
        <v>0</v>
      </c>
      <c r="I40" s="34">
        <v>0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59</v>
      </c>
      <c r="B41" s="80"/>
      <c r="C41" s="80"/>
      <c r="D41" s="80"/>
      <c r="E41" s="70"/>
      <c r="F41" s="34">
        <v>0.8</v>
      </c>
      <c r="G41" s="39">
        <v>1</v>
      </c>
      <c r="H41" s="34">
        <v>0.8</v>
      </c>
      <c r="I41" s="34">
        <v>1</v>
      </c>
      <c r="J41" s="81">
        <f>IFERROR(IF(H41*$J$5+I41*$K$5+I41*$L$5=0,"",H41*$J$5+I41*$K$5+I41*$L$5),"")</f>
        <v>0.8</v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147</v>
      </c>
      <c r="B42" s="80"/>
      <c r="C42" s="80"/>
      <c r="D42" s="80"/>
      <c r="E42" s="70"/>
      <c r="F42" s="34">
        <v>2.4</v>
      </c>
      <c r="G42" s="39">
        <v>3</v>
      </c>
      <c r="H42" s="34">
        <v>2.4</v>
      </c>
      <c r="I42" s="34">
        <v>3</v>
      </c>
      <c r="J42" s="81">
        <f>IFERROR(IF(H42*$J$5+I42*$K$5+I42*$L$5=0,"",H42*$J$5+I42*$K$5+I42*$L$5),"")</f>
        <v>2.4</v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77" t="s">
        <v>56</v>
      </c>
      <c r="B44" s="78"/>
      <c r="C44" s="78"/>
      <c r="D44" s="78"/>
      <c r="E44" s="79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29</v>
      </c>
      <c r="B45" s="80"/>
      <c r="C45" s="80"/>
      <c r="D45" s="80"/>
      <c r="E45" s="70"/>
      <c r="F45" s="33">
        <v>100</v>
      </c>
      <c r="G45" s="41">
        <v>200</v>
      </c>
      <c r="H45" s="35">
        <v>100</v>
      </c>
      <c r="I45" s="21">
        <v>200</v>
      </c>
      <c r="J45" s="81">
        <f>IFERROR(IF(H45*$J$5+I45*$K$5+I45*$L$5=0,"",H45*$J$5+I45*$K$5+I45*$L$5),"")</f>
        <v>100</v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77" t="s">
        <v>148</v>
      </c>
      <c r="B47" s="78"/>
      <c r="C47" s="78"/>
      <c r="D47" s="78"/>
      <c r="E47" s="79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149</v>
      </c>
      <c r="B48" s="80"/>
      <c r="C48" s="80"/>
      <c r="D48" s="80"/>
      <c r="E48" s="70"/>
      <c r="F48" s="35">
        <v>40</v>
      </c>
      <c r="G48" s="40">
        <v>50</v>
      </c>
      <c r="H48" s="35">
        <v>40</v>
      </c>
      <c r="I48" s="35">
        <v>50</v>
      </c>
      <c r="J48" s="81">
        <f>IFERROR(IF(H48*$J$5+I48*$K$5+I48*$L$5=0,"",H48*$J$5+I48*$K$5+I48*$L$5),"")</f>
        <v>40</v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78</v>
      </c>
      <c r="B49" s="80"/>
      <c r="C49" s="80"/>
      <c r="D49" s="80"/>
      <c r="E49" s="70"/>
      <c r="F49" s="34">
        <v>4</v>
      </c>
      <c r="G49" s="39">
        <v>5</v>
      </c>
      <c r="H49" s="34">
        <v>4</v>
      </c>
      <c r="I49" s="34">
        <v>5</v>
      </c>
      <c r="J49" s="81">
        <f>IFERROR(IF(H49*$J$5+I49*$K$5+I49*$L$5=0,"",H49*$J$5+I49*$K$5+I49*$L$5),"")</f>
        <v>4</v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9" t="s">
        <v>107</v>
      </c>
      <c r="B50" s="80"/>
      <c r="C50" s="80"/>
      <c r="D50" s="80"/>
      <c r="E50" s="70"/>
      <c r="F50" s="34">
        <v>4</v>
      </c>
      <c r="G50" s="39">
        <v>5</v>
      </c>
      <c r="H50" s="34">
        <v>4</v>
      </c>
      <c r="I50" s="34">
        <v>5</v>
      </c>
      <c r="J50" s="81">
        <f>IFERROR(IF(H50*$J$5+I50*$K$5+I50*$L$5=0,"",H50*$J$5+I50*$K$5+I50*$L$5),"")</f>
        <v>4</v>
      </c>
      <c r="K50" s="82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9" t="s">
        <v>59</v>
      </c>
      <c r="B51" s="80"/>
      <c r="C51" s="80"/>
      <c r="D51" s="80"/>
      <c r="E51" s="70"/>
      <c r="F51" s="34">
        <v>4</v>
      </c>
      <c r="G51" s="39">
        <v>5</v>
      </c>
      <c r="H51" s="34">
        <v>4</v>
      </c>
      <c r="I51" s="34">
        <v>5</v>
      </c>
      <c r="J51" s="81">
        <f>IFERROR(IF(H51*$J$5+I51*$K$5+I51*$L$5=0,"",H51*$J$5+I51*$K$5+I51*$L$5),"")</f>
        <v>4</v>
      </c>
      <c r="K51" s="82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150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206" t="s">
        <v>1</v>
      </c>
      <c r="B2" s="207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151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90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0"/>
      <c r="D18" s="80"/>
      <c r="E18" s="70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64" t="s">
        <v>11</v>
      </c>
      <c r="B19" s="65"/>
      <c r="C19" s="65"/>
      <c r="D19" s="65"/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152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153</v>
      </c>
      <c r="B21" s="80"/>
      <c r="C21" s="80"/>
      <c r="D21" s="80"/>
      <c r="E21" s="70"/>
      <c r="F21" s="35">
        <v>40</v>
      </c>
      <c r="G21" s="40">
        <v>50</v>
      </c>
      <c r="H21" s="35">
        <v>40</v>
      </c>
      <c r="I21" s="35">
        <v>50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62</v>
      </c>
      <c r="B22" s="80"/>
      <c r="C22" s="80"/>
      <c r="D22" s="80"/>
      <c r="E22" s="70"/>
      <c r="F22" s="34">
        <v>1.9</v>
      </c>
      <c r="G22" s="39">
        <v>2.4</v>
      </c>
      <c r="H22" s="34">
        <v>1.9</v>
      </c>
      <c r="I22" s="34">
        <v>2.4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78</v>
      </c>
      <c r="B23" s="80"/>
      <c r="C23" s="80"/>
      <c r="D23" s="80"/>
      <c r="E23" s="70"/>
      <c r="F23" s="34">
        <v>3.2</v>
      </c>
      <c r="G23" s="39">
        <v>4</v>
      </c>
      <c r="H23" s="34">
        <v>3.2</v>
      </c>
      <c r="I23" s="34">
        <v>4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59</v>
      </c>
      <c r="B24" s="80"/>
      <c r="C24" s="80"/>
      <c r="D24" s="80"/>
      <c r="E24" s="70"/>
      <c r="F24" s="34">
        <v>3.2</v>
      </c>
      <c r="G24" s="39">
        <v>4</v>
      </c>
      <c r="H24" s="34">
        <v>3.2</v>
      </c>
      <c r="I24" s="34">
        <v>4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55</v>
      </c>
      <c r="B25" s="80"/>
      <c r="C25" s="80"/>
      <c r="D25" s="80"/>
      <c r="E25" s="70"/>
      <c r="F25" s="34">
        <v>3.2</v>
      </c>
      <c r="G25" s="39">
        <v>4</v>
      </c>
      <c r="H25" s="34">
        <v>3.2</v>
      </c>
      <c r="I25" s="34">
        <v>4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154</v>
      </c>
      <c r="B26" s="80"/>
      <c r="C26" s="80"/>
      <c r="D26" s="80"/>
      <c r="E26" s="70"/>
      <c r="F26" s="34">
        <v>0.6</v>
      </c>
      <c r="G26" s="39">
        <v>0.8</v>
      </c>
      <c r="H26" s="34">
        <v>0.6</v>
      </c>
      <c r="I26" s="34">
        <v>0.8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76</v>
      </c>
      <c r="B27" s="80"/>
      <c r="C27" s="80"/>
      <c r="D27" s="80"/>
      <c r="E27" s="70"/>
      <c r="F27" s="34">
        <v>1.2</v>
      </c>
      <c r="G27" s="39">
        <v>1.5</v>
      </c>
      <c r="H27" s="34">
        <v>1.3</v>
      </c>
      <c r="I27" s="34">
        <v>1.6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155</v>
      </c>
      <c r="B28" s="80"/>
      <c r="C28" s="80"/>
      <c r="D28" s="80"/>
      <c r="E28" s="70"/>
      <c r="F28" s="34">
        <v>6.4</v>
      </c>
      <c r="G28" s="39">
        <v>8</v>
      </c>
      <c r="H28" s="34">
        <v>6.6</v>
      </c>
      <c r="I28" s="34">
        <v>8.1999999999999993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115</v>
      </c>
      <c r="B29" s="80"/>
      <c r="C29" s="80"/>
      <c r="D29" s="80"/>
      <c r="E29" s="70"/>
      <c r="F29" s="34">
        <v>0.6</v>
      </c>
      <c r="G29" s="39">
        <v>0.8</v>
      </c>
      <c r="H29" s="34">
        <v>0.6</v>
      </c>
      <c r="I29" s="34">
        <v>0.8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100</v>
      </c>
      <c r="B30" s="80"/>
      <c r="C30" s="80"/>
      <c r="D30" s="80"/>
      <c r="E30" s="70"/>
      <c r="F30" s="34">
        <v>0.8</v>
      </c>
      <c r="G30" s="39">
        <v>1</v>
      </c>
      <c r="H30" s="34">
        <v>0.8</v>
      </c>
      <c r="I30" s="34">
        <v>1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47</v>
      </c>
      <c r="B31" s="80"/>
      <c r="C31" s="80"/>
      <c r="D31" s="80"/>
      <c r="E31" s="70"/>
      <c r="F31" s="35">
        <v>32</v>
      </c>
      <c r="G31" s="40">
        <v>40</v>
      </c>
      <c r="H31" s="35">
        <v>37.6</v>
      </c>
      <c r="I31" s="35">
        <v>47.1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4" t="s">
        <v>11</v>
      </c>
      <c r="B32" s="65"/>
      <c r="C32" s="65"/>
      <c r="D32" s="65"/>
      <c r="E32" s="66"/>
      <c r="F32" s="37" t="s">
        <v>11</v>
      </c>
      <c r="G32" s="38"/>
      <c r="H32" s="37" t="s">
        <v>11</v>
      </c>
      <c r="I32" s="37" t="s">
        <v>11</v>
      </c>
      <c r="J32" s="67" t="str">
        <f>IFERROR(IF(H32*$J$5+I32*$K$5+I32*$L$5=0,"",H32*$J$5+I32*$K$5+I32*$L$5),"")</f>
        <v/>
      </c>
      <c r="K32" s="68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77" t="s">
        <v>156</v>
      </c>
      <c r="B33" s="78"/>
      <c r="C33" s="78"/>
      <c r="D33" s="78"/>
      <c r="E33" s="79"/>
      <c r="F33" s="37" t="s">
        <v>11</v>
      </c>
      <c r="G33" s="38"/>
      <c r="H33" s="37" t="s">
        <v>11</v>
      </c>
      <c r="I33" s="37" t="s">
        <v>11</v>
      </c>
      <c r="J33" s="67" t="str">
        <f>IFERROR(IF(H33*$J$5+I33*$K$5+I33*$L$5=0,"",H33*$J$5+I33*$K$5+I33*$L$5),"")</f>
        <v/>
      </c>
      <c r="K33" s="68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96</v>
      </c>
      <c r="B34" s="80"/>
      <c r="C34" s="80"/>
      <c r="D34" s="80"/>
      <c r="E34" s="70"/>
      <c r="F34" s="35">
        <v>12</v>
      </c>
      <c r="G34" s="40">
        <v>15</v>
      </c>
      <c r="H34" s="35">
        <v>13.3</v>
      </c>
      <c r="I34" s="35">
        <v>16.7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157</v>
      </c>
      <c r="B35" s="80"/>
      <c r="C35" s="80"/>
      <c r="D35" s="80"/>
      <c r="E35" s="70"/>
      <c r="F35" s="35">
        <v>12</v>
      </c>
      <c r="G35" s="40">
        <v>15</v>
      </c>
      <c r="H35" s="35">
        <v>12</v>
      </c>
      <c r="I35" s="35">
        <v>15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76</v>
      </c>
      <c r="B36" s="80"/>
      <c r="C36" s="80"/>
      <c r="D36" s="80"/>
      <c r="E36" s="70"/>
      <c r="F36" s="34">
        <v>2.4</v>
      </c>
      <c r="G36" s="39">
        <v>3</v>
      </c>
      <c r="H36" s="34">
        <v>2.6</v>
      </c>
      <c r="I36" s="34">
        <v>3.2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45</v>
      </c>
      <c r="B37" s="80"/>
      <c r="C37" s="80"/>
      <c r="D37" s="80"/>
      <c r="E37" s="70"/>
      <c r="F37" s="34">
        <v>7.2</v>
      </c>
      <c r="G37" s="39">
        <v>9</v>
      </c>
      <c r="H37" s="34">
        <v>7.2</v>
      </c>
      <c r="I37" s="34">
        <v>9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86</v>
      </c>
      <c r="B38" s="80"/>
      <c r="C38" s="80"/>
      <c r="D38" s="80"/>
      <c r="E38" s="70"/>
      <c r="F38" s="34">
        <v>2.4</v>
      </c>
      <c r="G38" s="39">
        <v>3</v>
      </c>
      <c r="H38" s="34">
        <v>2.4</v>
      </c>
      <c r="I38" s="34">
        <v>3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4" t="s">
        <v>11</v>
      </c>
      <c r="B39" s="65"/>
      <c r="C39" s="65"/>
      <c r="D39" s="65"/>
      <c r="E39" s="66"/>
      <c r="F39" s="37" t="s">
        <v>11</v>
      </c>
      <c r="G39" s="38"/>
      <c r="H39" s="37" t="s">
        <v>11</v>
      </c>
      <c r="I39" s="37" t="s">
        <v>11</v>
      </c>
      <c r="J39" s="67" t="str">
        <f>IFERROR(IF(H39*$J$5+I39*$K$5+I39*$L$5=0,"",H39*$J$5+I39*$K$5+I39*$L$5),"")</f>
        <v/>
      </c>
      <c r="K39" s="68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77" t="s">
        <v>56</v>
      </c>
      <c r="B40" s="78"/>
      <c r="C40" s="78"/>
      <c r="D40" s="78"/>
      <c r="E40" s="79"/>
      <c r="F40" s="37" t="s">
        <v>11</v>
      </c>
      <c r="G40" s="38"/>
      <c r="H40" s="37" t="s">
        <v>11</v>
      </c>
      <c r="I40" s="37" t="s">
        <v>11</v>
      </c>
      <c r="J40" s="67" t="str">
        <f>IFERROR(IF(H40*$J$5+I40*$K$5+I40*$L$5=0,"",H40*$J$5+I40*$K$5+I40*$L$5),"")</f>
        <v/>
      </c>
      <c r="K40" s="68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29</v>
      </c>
      <c r="B41" s="80"/>
      <c r="C41" s="80"/>
      <c r="D41" s="80"/>
      <c r="E41" s="70"/>
      <c r="F41" s="33">
        <v>100</v>
      </c>
      <c r="G41" s="41">
        <v>200</v>
      </c>
      <c r="H41" s="35">
        <v>100</v>
      </c>
      <c r="I41" s="21">
        <v>200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4" t="s">
        <v>11</v>
      </c>
      <c r="B42" s="65"/>
      <c r="C42" s="65"/>
      <c r="D42" s="65"/>
      <c r="E42" s="66"/>
      <c r="F42" s="37" t="s">
        <v>11</v>
      </c>
      <c r="G42" s="38"/>
      <c r="H42" s="37" t="s">
        <v>11</v>
      </c>
      <c r="I42" s="37" t="s">
        <v>11</v>
      </c>
      <c r="J42" s="67" t="str">
        <f>IFERROR(IF(H42*$J$5+I42*$K$5+I42*$L$5=0,"",H42*$J$5+I42*$K$5+I42*$L$5),"")</f>
        <v/>
      </c>
      <c r="K42" s="68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77" t="s">
        <v>158</v>
      </c>
      <c r="B43" s="78"/>
      <c r="C43" s="78"/>
      <c r="D43" s="78"/>
      <c r="E43" s="79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62</v>
      </c>
      <c r="B44" s="80"/>
      <c r="C44" s="80"/>
      <c r="D44" s="80"/>
      <c r="E44" s="70"/>
      <c r="F44" s="35">
        <v>20</v>
      </c>
      <c r="G44" s="40">
        <v>25</v>
      </c>
      <c r="H44" s="35">
        <v>20</v>
      </c>
      <c r="I44" s="35">
        <v>25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159</v>
      </c>
      <c r="B45" s="80"/>
      <c r="C45" s="80"/>
      <c r="D45" s="80"/>
      <c r="E45" s="70"/>
      <c r="F45" s="34">
        <v>0.6</v>
      </c>
      <c r="G45" s="39">
        <v>0.8</v>
      </c>
      <c r="H45" s="34">
        <v>0.6</v>
      </c>
      <c r="I45" s="34">
        <v>0.8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59</v>
      </c>
      <c r="B46" s="80"/>
      <c r="C46" s="80"/>
      <c r="D46" s="80"/>
      <c r="E46" s="70"/>
      <c r="F46" s="34">
        <v>4</v>
      </c>
      <c r="G46" s="39">
        <v>5</v>
      </c>
      <c r="H46" s="34">
        <v>4</v>
      </c>
      <c r="I46" s="34">
        <v>5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9" t="s">
        <v>58</v>
      </c>
      <c r="B47" s="80"/>
      <c r="C47" s="80"/>
      <c r="D47" s="80"/>
      <c r="E47" s="70"/>
      <c r="F47" s="34">
        <v>8</v>
      </c>
      <c r="G47" s="40">
        <v>10</v>
      </c>
      <c r="H47" s="34">
        <v>9.4</v>
      </c>
      <c r="I47" s="35">
        <v>11.8</v>
      </c>
      <c r="J47" s="81" t="str">
        <f>IFERROR(IF(H47*$J$5+I47*$K$5+I47*$L$5=0,"",H47*$J$5+I47*$K$5+I47*$L$5),"")</f>
        <v/>
      </c>
      <c r="K47" s="82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53</v>
      </c>
      <c r="B48" s="80"/>
      <c r="C48" s="80"/>
      <c r="D48" s="80"/>
      <c r="E48" s="70"/>
      <c r="F48" s="34">
        <v>0.1</v>
      </c>
      <c r="G48" s="39">
        <v>0.1</v>
      </c>
      <c r="H48" s="34">
        <v>0.1</v>
      </c>
      <c r="I48" s="34">
        <v>0.1</v>
      </c>
      <c r="J48" s="81" t="str">
        <f>IFERROR(IF(H48*$J$5+I48*$K$5+I48*$L$5=0,"",H48*$J$5+I48*$K$5+I48*$L$5),"")</f>
        <v/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29</v>
      </c>
      <c r="B49" s="80"/>
      <c r="C49" s="80"/>
      <c r="D49" s="80"/>
      <c r="E49" s="70"/>
      <c r="F49" s="35">
        <v>12</v>
      </c>
      <c r="G49" s="40">
        <v>15</v>
      </c>
      <c r="H49" s="35">
        <v>12</v>
      </c>
      <c r="I49" s="35">
        <v>15</v>
      </c>
      <c r="J49" s="81" t="str">
        <f>IFERROR(IF(H49*$J$5+I49*$K$5+I49*$L$5=0,"",H49*$J$5+I49*$K$5+I49*$L$5),"")</f>
        <v/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9" t="s">
        <v>160</v>
      </c>
      <c r="B50" s="80"/>
      <c r="C50" s="80"/>
      <c r="D50" s="80"/>
      <c r="E50" s="70"/>
      <c r="F50" s="34">
        <v>2.4</v>
      </c>
      <c r="G50" s="39">
        <v>3</v>
      </c>
      <c r="H50" s="34">
        <v>2.4</v>
      </c>
      <c r="I50" s="34">
        <v>3</v>
      </c>
      <c r="J50" s="81" t="str">
        <f>IFERROR(IF(H50*$J$5+I50*$K$5+I50*$L$5=0,"",H50*$J$5+I50*$K$5+I50*$L$5),"")</f>
        <v/>
      </c>
      <c r="K50" s="82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9" t="s">
        <v>161</v>
      </c>
      <c r="B51" s="80"/>
      <c r="C51" s="80"/>
      <c r="D51" s="80"/>
      <c r="E51" s="70"/>
      <c r="F51" s="34">
        <v>2.4</v>
      </c>
      <c r="G51" s="39">
        <v>3</v>
      </c>
      <c r="H51" s="34">
        <v>2.4</v>
      </c>
      <c r="I51" s="34">
        <v>3</v>
      </c>
      <c r="J51" s="81" t="str">
        <f>IFERROR(IF(H51*$J$5+I51*$K$5+I51*$L$5=0,"",H51*$J$5+I51*$K$5+I51*$L$5),"")</f>
        <v/>
      </c>
      <c r="K51" s="82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199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E18"/>
    <mergeCell ref="J18:K18"/>
    <mergeCell ref="L18:M18"/>
    <mergeCell ref="A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5:E65"/>
    <mergeCell ref="J65:K65"/>
    <mergeCell ref="L65:M65"/>
    <mergeCell ref="B66:O66"/>
    <mergeCell ref="A62:E62"/>
    <mergeCell ref="J62:K62"/>
    <mergeCell ref="L62:M62"/>
    <mergeCell ref="A63:E63"/>
    <mergeCell ref="J63:K63"/>
    <mergeCell ref="L63:M63"/>
    <mergeCell ref="A64:E64"/>
    <mergeCell ref="J64:K64"/>
    <mergeCell ref="L64:M64"/>
  </mergeCells>
  <phoneticPr fontId="16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162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22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0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163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164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165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166</v>
      </c>
      <c r="B21" s="80"/>
      <c r="C21" s="80"/>
      <c r="D21" s="80"/>
      <c r="E21" s="70"/>
      <c r="F21" s="35">
        <v>64</v>
      </c>
      <c r="G21" s="40">
        <v>80</v>
      </c>
      <c r="H21" s="35">
        <v>64</v>
      </c>
      <c r="I21" s="35">
        <v>80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167</v>
      </c>
      <c r="B22" s="80"/>
      <c r="C22" s="80"/>
      <c r="D22" s="80"/>
      <c r="E22" s="70"/>
      <c r="F22" s="35">
        <v>16</v>
      </c>
      <c r="G22" s="40">
        <v>20</v>
      </c>
      <c r="H22" s="35">
        <v>16</v>
      </c>
      <c r="I22" s="35">
        <v>20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168</v>
      </c>
      <c r="B23" s="80"/>
      <c r="C23" s="80"/>
      <c r="D23" s="80"/>
      <c r="E23" s="70"/>
      <c r="F23" s="34">
        <v>3.6</v>
      </c>
      <c r="G23" s="39">
        <v>4.5</v>
      </c>
      <c r="H23" s="34">
        <v>3.8</v>
      </c>
      <c r="I23" s="34">
        <v>4.7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50</v>
      </c>
      <c r="B24" s="80"/>
      <c r="C24" s="80"/>
      <c r="D24" s="80"/>
      <c r="E24" s="70"/>
      <c r="F24" s="35">
        <v>16</v>
      </c>
      <c r="G24" s="40">
        <v>20</v>
      </c>
      <c r="H24" s="35">
        <v>17.8</v>
      </c>
      <c r="I24" s="35">
        <v>22.2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48</v>
      </c>
      <c r="B25" s="80"/>
      <c r="C25" s="80"/>
      <c r="D25" s="80"/>
      <c r="E25" s="70"/>
      <c r="F25" s="34">
        <v>4</v>
      </c>
      <c r="G25" s="39">
        <v>5</v>
      </c>
      <c r="H25" s="34">
        <v>4.0999999999999996</v>
      </c>
      <c r="I25" s="34">
        <v>5.2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55</v>
      </c>
      <c r="B26" s="80"/>
      <c r="C26" s="80"/>
      <c r="D26" s="80"/>
      <c r="E26" s="70"/>
      <c r="F26" s="34">
        <v>4</v>
      </c>
      <c r="G26" s="39">
        <v>5</v>
      </c>
      <c r="H26" s="34">
        <v>4</v>
      </c>
      <c r="I26" s="34">
        <v>5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42</v>
      </c>
      <c r="B27" s="80"/>
      <c r="C27" s="80"/>
      <c r="D27" s="80"/>
      <c r="E27" s="70"/>
      <c r="F27" s="34">
        <v>3.2</v>
      </c>
      <c r="G27" s="39">
        <v>4</v>
      </c>
      <c r="H27" s="34">
        <v>3.2</v>
      </c>
      <c r="I27" s="34">
        <v>4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169</v>
      </c>
      <c r="B28" s="80"/>
      <c r="C28" s="80"/>
      <c r="D28" s="80"/>
      <c r="E28" s="70"/>
      <c r="F28" s="34">
        <v>1.6</v>
      </c>
      <c r="G28" s="39">
        <v>2</v>
      </c>
      <c r="H28" s="34">
        <v>1.6</v>
      </c>
      <c r="I28" s="34">
        <v>2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78</v>
      </c>
      <c r="B29" s="80"/>
      <c r="C29" s="80"/>
      <c r="D29" s="80"/>
      <c r="E29" s="70"/>
      <c r="F29" s="34">
        <v>0.8</v>
      </c>
      <c r="G29" s="39">
        <v>1</v>
      </c>
      <c r="H29" s="34">
        <v>0.8</v>
      </c>
      <c r="I29" s="34">
        <v>1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77</v>
      </c>
      <c r="B30" s="80"/>
      <c r="C30" s="80"/>
      <c r="D30" s="80"/>
      <c r="E30" s="70"/>
      <c r="F30" s="34">
        <v>0.8</v>
      </c>
      <c r="G30" s="39">
        <v>1</v>
      </c>
      <c r="H30" s="34">
        <v>0.8</v>
      </c>
      <c r="I30" s="34">
        <v>1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55</v>
      </c>
      <c r="B31" s="80"/>
      <c r="C31" s="80"/>
      <c r="D31" s="80"/>
      <c r="E31" s="70"/>
      <c r="F31" s="34">
        <v>2.4</v>
      </c>
      <c r="G31" s="39">
        <v>3</v>
      </c>
      <c r="H31" s="34">
        <v>2.4</v>
      </c>
      <c r="I31" s="34">
        <v>3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169</v>
      </c>
      <c r="B32" s="80"/>
      <c r="C32" s="80"/>
      <c r="D32" s="80"/>
      <c r="E32" s="70"/>
      <c r="F32" s="34">
        <v>2.4</v>
      </c>
      <c r="G32" s="39">
        <v>3</v>
      </c>
      <c r="H32" s="34">
        <v>2.4</v>
      </c>
      <c r="I32" s="34">
        <v>3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4" t="s">
        <v>11</v>
      </c>
      <c r="B33" s="65"/>
      <c r="C33" s="65"/>
      <c r="D33" s="65"/>
      <c r="E33" s="66"/>
      <c r="F33" s="37" t="s">
        <v>11</v>
      </c>
      <c r="G33" s="38"/>
      <c r="H33" s="37" t="s">
        <v>11</v>
      </c>
      <c r="I33" s="37" t="s">
        <v>11</v>
      </c>
      <c r="J33" s="67" t="str">
        <f>IFERROR(IF(H33*$J$5+I33*$K$5+I33*$L$5=0,"",H33*$J$5+I33*$K$5+I33*$L$5),"")</f>
        <v/>
      </c>
      <c r="K33" s="68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77" t="s">
        <v>170</v>
      </c>
      <c r="B34" s="78"/>
      <c r="C34" s="78"/>
      <c r="D34" s="78"/>
      <c r="E34" s="79"/>
      <c r="F34" s="37" t="s">
        <v>11</v>
      </c>
      <c r="G34" s="38"/>
      <c r="H34" s="37" t="s">
        <v>11</v>
      </c>
      <c r="I34" s="37" t="s">
        <v>11</v>
      </c>
      <c r="J34" s="67" t="str">
        <f>IFERROR(IF(H34*$J$5+I34*$K$5+I34*$L$5=0,"",H34*$J$5+I34*$K$5+I34*$L$5),"")</f>
        <v/>
      </c>
      <c r="K34" s="68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121</v>
      </c>
      <c r="B35" s="80"/>
      <c r="C35" s="80"/>
      <c r="D35" s="80"/>
      <c r="E35" s="70"/>
      <c r="F35" s="34">
        <v>0.8</v>
      </c>
      <c r="G35" s="39">
        <v>1</v>
      </c>
      <c r="H35" s="34">
        <v>0.8</v>
      </c>
      <c r="I35" s="34">
        <v>1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130</v>
      </c>
      <c r="B36" s="80"/>
      <c r="C36" s="80"/>
      <c r="D36" s="80"/>
      <c r="E36" s="70"/>
      <c r="F36" s="35">
        <v>24</v>
      </c>
      <c r="G36" s="40">
        <v>30</v>
      </c>
      <c r="H36" s="35">
        <v>24.5</v>
      </c>
      <c r="I36" s="35">
        <v>30.6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9" t="s">
        <v>171</v>
      </c>
      <c r="B37" s="80"/>
      <c r="C37" s="80"/>
      <c r="D37" s="80"/>
      <c r="E37" s="70"/>
      <c r="F37" s="34">
        <v>6.4</v>
      </c>
      <c r="G37" s="39">
        <v>8</v>
      </c>
      <c r="H37" s="34">
        <v>6.4</v>
      </c>
      <c r="I37" s="34">
        <v>8</v>
      </c>
      <c r="J37" s="81" t="str">
        <f>IFERROR(IF(H37*$J$5+I37*$K$5+I37*$L$5=0,"",H37*$J$5+I37*$K$5+I37*$L$5),"")</f>
        <v/>
      </c>
      <c r="K37" s="82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69" t="s">
        <v>129</v>
      </c>
      <c r="B38" s="80"/>
      <c r="C38" s="80"/>
      <c r="D38" s="80"/>
      <c r="E38" s="70"/>
      <c r="F38" s="34">
        <v>4</v>
      </c>
      <c r="G38" s="39">
        <v>5</v>
      </c>
      <c r="H38" s="34">
        <v>4</v>
      </c>
      <c r="I38" s="34">
        <v>5</v>
      </c>
      <c r="J38" s="81" t="str">
        <f>IFERROR(IF(H38*$J$5+I38*$K$5+I38*$L$5=0,"",H38*$J$5+I38*$K$5+I38*$L$5),"")</f>
        <v/>
      </c>
      <c r="K38" s="82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59</v>
      </c>
      <c r="B39" s="80"/>
      <c r="C39" s="80"/>
      <c r="D39" s="80"/>
      <c r="E39" s="70"/>
      <c r="F39" s="34">
        <v>1.6</v>
      </c>
      <c r="G39" s="39">
        <v>2</v>
      </c>
      <c r="H39" s="34">
        <v>1.6</v>
      </c>
      <c r="I39" s="34">
        <v>2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115</v>
      </c>
      <c r="B40" s="80"/>
      <c r="C40" s="80"/>
      <c r="D40" s="80"/>
      <c r="E40" s="70"/>
      <c r="F40" s="34">
        <v>2.4</v>
      </c>
      <c r="G40" s="39">
        <v>3</v>
      </c>
      <c r="H40" s="34">
        <v>2.4</v>
      </c>
      <c r="I40" s="34">
        <v>3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55</v>
      </c>
      <c r="B41" s="80"/>
      <c r="C41" s="80"/>
      <c r="D41" s="80"/>
      <c r="E41" s="70"/>
      <c r="F41" s="34">
        <v>2.4</v>
      </c>
      <c r="G41" s="39">
        <v>3</v>
      </c>
      <c r="H41" s="34">
        <v>2.4</v>
      </c>
      <c r="I41" s="34">
        <v>3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172</v>
      </c>
      <c r="B42" s="80"/>
      <c r="C42" s="80"/>
      <c r="D42" s="80"/>
      <c r="E42" s="70"/>
      <c r="F42" s="35">
        <v>12</v>
      </c>
      <c r="G42" s="40">
        <v>15</v>
      </c>
      <c r="H42" s="35">
        <v>12</v>
      </c>
      <c r="I42" s="35">
        <v>15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4" t="s">
        <v>11</v>
      </c>
      <c r="B43" s="65"/>
      <c r="C43" s="65"/>
      <c r="D43" s="65"/>
      <c r="E43" s="66"/>
      <c r="F43" s="37" t="s">
        <v>11</v>
      </c>
      <c r="G43" s="38"/>
      <c r="H43" s="37" t="s">
        <v>11</v>
      </c>
      <c r="I43" s="37" t="s">
        <v>11</v>
      </c>
      <c r="J43" s="67" t="str">
        <f>IFERROR(IF(H43*$J$5+I43*$K$5+I43*$L$5=0,"",H43*$J$5+I43*$K$5+I43*$L$5),"")</f>
        <v/>
      </c>
      <c r="K43" s="68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77" t="s">
        <v>173</v>
      </c>
      <c r="B44" s="78"/>
      <c r="C44" s="78"/>
      <c r="D44" s="78"/>
      <c r="E44" s="79"/>
      <c r="F44" s="37" t="s">
        <v>11</v>
      </c>
      <c r="G44" s="38"/>
      <c r="H44" s="37" t="s">
        <v>11</v>
      </c>
      <c r="I44" s="37" t="s">
        <v>11</v>
      </c>
      <c r="J44" s="67" t="str">
        <f>IFERROR(IF(H44*$J$5+I44*$K$5+I44*$L$5=0,"",H44*$J$5+I44*$K$5+I44*$L$5),"")</f>
        <v/>
      </c>
      <c r="K44" s="68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174</v>
      </c>
      <c r="B45" s="80"/>
      <c r="C45" s="80"/>
      <c r="D45" s="80"/>
      <c r="E45" s="70"/>
      <c r="F45" s="35">
        <v>30</v>
      </c>
      <c r="G45" s="40">
        <v>50</v>
      </c>
      <c r="H45" s="35">
        <v>50</v>
      </c>
      <c r="I45" s="35">
        <v>83.3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4" t="s">
        <v>11</v>
      </c>
      <c r="B46" s="65"/>
      <c r="C46" s="65"/>
      <c r="D46" s="65"/>
      <c r="E46" s="66"/>
      <c r="F46" s="37" t="s">
        <v>11</v>
      </c>
      <c r="G46" s="38"/>
      <c r="H46" s="37" t="s">
        <v>11</v>
      </c>
      <c r="I46" s="37" t="s">
        <v>11</v>
      </c>
      <c r="J46" s="67" t="str">
        <f>IFERROR(IF(H46*$J$5+I46*$K$5+I46*$L$5=0,"",H46*$J$5+I46*$K$5+I46*$L$5),"")</f>
        <v/>
      </c>
      <c r="K46" s="68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77" t="s">
        <v>175</v>
      </c>
      <c r="B47" s="78"/>
      <c r="C47" s="78"/>
      <c r="D47" s="78"/>
      <c r="E47" s="79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69" t="s">
        <v>176</v>
      </c>
      <c r="B48" s="80"/>
      <c r="C48" s="80"/>
      <c r="D48" s="80"/>
      <c r="E48" s="70"/>
      <c r="F48" s="35">
        <v>12</v>
      </c>
      <c r="G48" s="40">
        <v>12</v>
      </c>
      <c r="H48" s="35">
        <v>12</v>
      </c>
      <c r="I48" s="35">
        <v>12</v>
      </c>
      <c r="J48" s="81" t="str">
        <f>IFERROR(IF(H48*$J$5+I48*$K$5+I48*$L$5=0,"",H48*$J$5+I48*$K$5+I48*$L$5),"")</f>
        <v/>
      </c>
      <c r="K48" s="82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4" t="s">
        <v>11</v>
      </c>
      <c r="B49" s="65"/>
      <c r="C49" s="65"/>
      <c r="D49" s="65"/>
      <c r="E49" s="66"/>
      <c r="F49" s="37" t="s">
        <v>11</v>
      </c>
      <c r="G49" s="38"/>
      <c r="H49" s="37" t="s">
        <v>11</v>
      </c>
      <c r="I49" s="37" t="s">
        <v>11</v>
      </c>
      <c r="J49" s="67" t="str">
        <f>IFERROR(IF(H49*$J$5+I49*$K$5+I49*$L$5=0,"",H49*$J$5+I49*$K$5+I49*$L$5),"")</f>
        <v/>
      </c>
      <c r="K49" s="68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66"/>
  <sheetViews>
    <sheetView workbookViewId="0"/>
  </sheetViews>
  <sheetFormatPr defaultRowHeight="12.75"/>
  <cols>
    <col min="1" max="1" width="1.7109375" customWidth="1"/>
    <col min="2" max="2" width="7.5703125" customWidth="1"/>
    <col min="3" max="4" width="6.7109375" customWidth="1"/>
    <col min="5" max="5" width="6.85546875" customWidth="1"/>
    <col min="6" max="6" width="6.28515625" customWidth="1"/>
    <col min="7" max="7" width="8.140625" customWidth="1"/>
    <col min="8" max="8" width="6.28515625" customWidth="1"/>
    <col min="9" max="9" width="6.140625" customWidth="1"/>
    <col min="10" max="10" width="6.28515625" customWidth="1"/>
    <col min="11" max="11" width="6.5703125" customWidth="1"/>
    <col min="12" max="12" width="6.140625" customWidth="1"/>
    <col min="13" max="13" width="1.7109375" customWidth="1"/>
    <col min="14" max="14" width="6.7109375" customWidth="1"/>
    <col min="15" max="15" width="14.7109375" customWidth="1"/>
    <col min="16" max="16" width="1.85546875" customWidth="1"/>
  </cols>
  <sheetData>
    <row r="1" spans="1:16" ht="17.100000000000001" customHeight="1">
      <c r="A1" s="42"/>
      <c r="B1" s="93" t="s">
        <v>177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42"/>
    </row>
    <row r="2" spans="1:16" ht="15" customHeight="1">
      <c r="A2" s="94" t="s">
        <v>1</v>
      </c>
      <c r="B2" s="95"/>
      <c r="C2" s="1" t="s">
        <v>2</v>
      </c>
      <c r="D2" s="1" t="s">
        <v>3</v>
      </c>
      <c r="E2" s="2" t="s">
        <v>4</v>
      </c>
      <c r="F2" s="96" t="s">
        <v>5</v>
      </c>
      <c r="G2" s="97"/>
      <c r="H2" s="97"/>
      <c r="I2" s="98"/>
      <c r="J2" s="102" t="s">
        <v>6</v>
      </c>
      <c r="K2" s="102" t="s">
        <v>7</v>
      </c>
      <c r="L2" s="105" t="s">
        <v>8</v>
      </c>
      <c r="M2" s="108" t="s">
        <v>9</v>
      </c>
      <c r="N2" s="109"/>
      <c r="O2" s="69" t="s">
        <v>312</v>
      </c>
      <c r="P2" s="70"/>
    </row>
    <row r="3" spans="1:16" ht="12" customHeight="1">
      <c r="A3" s="114" t="s">
        <v>11</v>
      </c>
      <c r="B3" s="115"/>
      <c r="C3" s="118" t="s">
        <v>11</v>
      </c>
      <c r="D3" s="118" t="s">
        <v>11</v>
      </c>
      <c r="E3" s="120" t="s">
        <v>11</v>
      </c>
      <c r="F3" s="99"/>
      <c r="G3" s="100"/>
      <c r="H3" s="100"/>
      <c r="I3" s="101"/>
      <c r="J3" s="103"/>
      <c r="K3" s="103"/>
      <c r="L3" s="106"/>
      <c r="M3" s="110"/>
      <c r="N3" s="111"/>
      <c r="O3" s="122" t="s">
        <v>313</v>
      </c>
      <c r="P3" s="123"/>
    </row>
    <row r="4" spans="1:16" ht="30.95" customHeight="1">
      <c r="A4" s="116"/>
      <c r="B4" s="117"/>
      <c r="C4" s="119"/>
      <c r="D4" s="119"/>
      <c r="E4" s="121"/>
      <c r="F4" s="7" t="s">
        <v>12</v>
      </c>
      <c r="G4" s="8" t="s">
        <v>308</v>
      </c>
      <c r="H4" s="22" t="s">
        <v>13</v>
      </c>
      <c r="I4" s="9" t="s">
        <v>14</v>
      </c>
      <c r="J4" s="104"/>
      <c r="K4" s="104"/>
      <c r="L4" s="107"/>
      <c r="M4" s="112"/>
      <c r="N4" s="113"/>
      <c r="O4" s="124"/>
      <c r="P4" s="125"/>
    </row>
    <row r="5" spans="1:16" ht="15" customHeight="1">
      <c r="A5" s="128" t="s">
        <v>15</v>
      </c>
      <c r="B5" s="129"/>
      <c r="C5" s="129"/>
      <c r="D5" s="130"/>
      <c r="E5" s="10" t="s">
        <v>16</v>
      </c>
      <c r="F5" s="11" t="s">
        <v>11</v>
      </c>
      <c r="G5" s="11"/>
      <c r="H5" s="11" t="s">
        <v>11</v>
      </c>
      <c r="I5" s="11" t="s">
        <v>11</v>
      </c>
      <c r="J5" s="12">
        <v>0</v>
      </c>
      <c r="K5" s="12">
        <v>0</v>
      </c>
      <c r="L5" s="12">
        <v>0</v>
      </c>
      <c r="M5" s="134">
        <v>0</v>
      </c>
      <c r="N5" s="135"/>
      <c r="O5" s="124"/>
      <c r="P5" s="125"/>
    </row>
    <row r="6" spans="1:16" ht="15" customHeight="1">
      <c r="A6" s="131"/>
      <c r="B6" s="132"/>
      <c r="C6" s="132"/>
      <c r="D6" s="133"/>
      <c r="E6" s="10" t="s">
        <v>17</v>
      </c>
      <c r="F6" s="11" t="s">
        <v>11</v>
      </c>
      <c r="G6" s="11"/>
      <c r="H6" s="11" t="s">
        <v>11</v>
      </c>
      <c r="I6" s="11" t="s">
        <v>11</v>
      </c>
      <c r="J6" s="11" t="s">
        <v>11</v>
      </c>
      <c r="K6" s="11" t="s">
        <v>11</v>
      </c>
      <c r="L6" s="11" t="s">
        <v>11</v>
      </c>
      <c r="M6" s="91" t="s">
        <v>11</v>
      </c>
      <c r="N6" s="136"/>
      <c r="O6" s="124"/>
      <c r="P6" s="125"/>
    </row>
    <row r="7" spans="1:16" ht="11.1" customHeight="1">
      <c r="A7" s="108" t="s">
        <v>18</v>
      </c>
      <c r="B7" s="137"/>
      <c r="C7" s="137"/>
      <c r="D7" s="137"/>
      <c r="E7" s="109"/>
      <c r="F7" s="140" t="s">
        <v>19</v>
      </c>
      <c r="G7" s="141"/>
      <c r="H7" s="142" t="s">
        <v>20</v>
      </c>
      <c r="I7" s="143"/>
      <c r="J7" s="146" t="s">
        <v>21</v>
      </c>
      <c r="K7" s="147"/>
      <c r="L7" s="150" t="s">
        <v>22</v>
      </c>
      <c r="M7" s="151"/>
      <c r="N7" s="156" t="s">
        <v>23</v>
      </c>
      <c r="O7" s="124"/>
      <c r="P7" s="125"/>
    </row>
    <row r="8" spans="1:16" ht="11.1" customHeight="1">
      <c r="A8" s="110"/>
      <c r="B8" s="138"/>
      <c r="C8" s="138"/>
      <c r="D8" s="138"/>
      <c r="E8" s="111"/>
      <c r="F8" s="159" t="s">
        <v>24</v>
      </c>
      <c r="G8" s="160"/>
      <c r="H8" s="144"/>
      <c r="I8" s="145"/>
      <c r="J8" s="148"/>
      <c r="K8" s="149"/>
      <c r="L8" s="152"/>
      <c r="M8" s="153"/>
      <c r="N8" s="157"/>
      <c r="O8" s="124"/>
      <c r="P8" s="125"/>
    </row>
    <row r="9" spans="1:16" ht="9.9499999999999993" customHeight="1">
      <c r="A9" s="112"/>
      <c r="B9" s="139"/>
      <c r="C9" s="139"/>
      <c r="D9" s="139"/>
      <c r="E9" s="113"/>
      <c r="F9" s="13" t="s">
        <v>25</v>
      </c>
      <c r="G9" s="13" t="s">
        <v>309</v>
      </c>
      <c r="H9" s="13" t="s">
        <v>25</v>
      </c>
      <c r="I9" s="14" t="s">
        <v>26</v>
      </c>
      <c r="J9" s="161" t="s">
        <v>27</v>
      </c>
      <c r="K9" s="162"/>
      <c r="L9" s="154"/>
      <c r="M9" s="155"/>
      <c r="N9" s="158"/>
      <c r="O9" s="124"/>
      <c r="P9" s="125"/>
    </row>
    <row r="10" spans="1:16" ht="12.95" customHeight="1">
      <c r="A10" s="77" t="s">
        <v>28</v>
      </c>
      <c r="B10" s="78"/>
      <c r="C10" s="78"/>
      <c r="D10" s="78"/>
      <c r="E10" s="79"/>
      <c r="F10" s="37" t="s">
        <v>11</v>
      </c>
      <c r="G10" s="38"/>
      <c r="H10" s="37" t="s">
        <v>11</v>
      </c>
      <c r="I10" s="37" t="s">
        <v>11</v>
      </c>
      <c r="J10" s="67"/>
      <c r="K10" s="68"/>
      <c r="L10" s="64" t="s">
        <v>11</v>
      </c>
      <c r="M10" s="66"/>
      <c r="N10" s="11" t="s">
        <v>11</v>
      </c>
      <c r="O10" s="124"/>
      <c r="P10" s="125"/>
    </row>
    <row r="11" spans="1:16" ht="12.95" customHeight="1">
      <c r="A11" s="69" t="s">
        <v>29</v>
      </c>
      <c r="B11" s="80"/>
      <c r="C11" s="80"/>
      <c r="D11" s="80"/>
      <c r="E11" s="70"/>
      <c r="F11" s="33">
        <v>100</v>
      </c>
      <c r="G11" s="39">
        <v>0</v>
      </c>
      <c r="H11" s="33">
        <v>100</v>
      </c>
      <c r="I11" s="34">
        <v>0</v>
      </c>
      <c r="J11" s="81" t="str">
        <f>IFERROR(IF(H11*$J$5+I11*$K$5+I11*$L$5=0,"",H11*$J$5+I11*$K$5+I11*$L$5),"")</f>
        <v/>
      </c>
      <c r="K11" s="82"/>
      <c r="L11" s="64" t="s">
        <v>11</v>
      </c>
      <c r="M11" s="66"/>
      <c r="N11" s="11" t="s">
        <v>11</v>
      </c>
      <c r="O11" s="124"/>
      <c r="P11" s="125"/>
    </row>
    <row r="12" spans="1:16" ht="12.95" customHeight="1">
      <c r="A12" s="64" t="s">
        <v>11</v>
      </c>
      <c r="B12" s="65"/>
      <c r="C12" s="65"/>
      <c r="D12" s="65"/>
      <c r="E12" s="66"/>
      <c r="F12" s="37" t="s">
        <v>11</v>
      </c>
      <c r="G12" s="38"/>
      <c r="H12" s="37" t="s">
        <v>11</v>
      </c>
      <c r="I12" s="37" t="s">
        <v>11</v>
      </c>
      <c r="J12" s="67" t="str">
        <f>IFERROR(IF(H12*$J$5+I12*$K$5+I12*$L$5=0,"",H12*$J$5+I12*$K$5+I12*$L$5),"")</f>
        <v/>
      </c>
      <c r="K12" s="68"/>
      <c r="L12" s="64" t="s">
        <v>11</v>
      </c>
      <c r="M12" s="66"/>
      <c r="N12" s="11" t="s">
        <v>11</v>
      </c>
      <c r="O12" s="124"/>
      <c r="P12" s="125"/>
    </row>
    <row r="13" spans="1:16" ht="12.95" customHeight="1">
      <c r="A13" s="77" t="s">
        <v>178</v>
      </c>
      <c r="B13" s="78"/>
      <c r="C13" s="78"/>
      <c r="D13" s="78"/>
      <c r="E13" s="79"/>
      <c r="F13" s="37" t="s">
        <v>11</v>
      </c>
      <c r="G13" s="38"/>
      <c r="H13" s="37" t="s">
        <v>11</v>
      </c>
      <c r="I13" s="37" t="s">
        <v>11</v>
      </c>
      <c r="J13" s="67" t="str">
        <f>IFERROR(IF(H13*$J$5+I13*$K$5+I13*$L$5=0,"",H13*$J$5+I13*$K$5+I13*$L$5),"")</f>
        <v/>
      </c>
      <c r="K13" s="68"/>
      <c r="L13" s="64" t="s">
        <v>11</v>
      </c>
      <c r="M13" s="66"/>
      <c r="N13" s="11" t="s">
        <v>11</v>
      </c>
      <c r="O13" s="124"/>
      <c r="P13" s="125"/>
    </row>
    <row r="14" spans="1:16" ht="12.95" customHeight="1">
      <c r="A14" s="69" t="s">
        <v>179</v>
      </c>
      <c r="B14" s="80"/>
      <c r="C14" s="80"/>
      <c r="D14" s="80"/>
      <c r="E14" s="70"/>
      <c r="F14" s="35">
        <v>10</v>
      </c>
      <c r="G14" s="39">
        <v>0</v>
      </c>
      <c r="H14" s="35">
        <v>10</v>
      </c>
      <c r="I14" s="34">
        <v>0</v>
      </c>
      <c r="J14" s="81" t="str">
        <f>IFERROR(IF(H14*$J$5+I14*$K$5+I14*$L$5=0,"",H14*$J$5+I14*$K$5+I14*$L$5),"")</f>
        <v/>
      </c>
      <c r="K14" s="82"/>
      <c r="L14" s="64" t="s">
        <v>11</v>
      </c>
      <c r="M14" s="66"/>
      <c r="N14" s="11" t="s">
        <v>11</v>
      </c>
      <c r="O14" s="124"/>
      <c r="P14" s="125"/>
    </row>
    <row r="15" spans="1:16" ht="12.95" customHeight="1">
      <c r="A15" s="64" t="s">
        <v>11</v>
      </c>
      <c r="B15" s="65"/>
      <c r="C15" s="65"/>
      <c r="D15" s="65"/>
      <c r="E15" s="66"/>
      <c r="F15" s="37" t="s">
        <v>11</v>
      </c>
      <c r="G15" s="38"/>
      <c r="H15" s="37" t="s">
        <v>11</v>
      </c>
      <c r="I15" s="37" t="s">
        <v>11</v>
      </c>
      <c r="J15" s="67" t="str">
        <f>IFERROR(IF(H15*$J$5+I15*$K$5+I15*$L$5=0,"",H15*$J$5+I15*$K$5+I15*$L$5),"")</f>
        <v/>
      </c>
      <c r="K15" s="68"/>
      <c r="L15" s="64" t="s">
        <v>11</v>
      </c>
      <c r="M15" s="66"/>
      <c r="N15" s="11" t="s">
        <v>11</v>
      </c>
      <c r="O15" s="126"/>
      <c r="P15" s="127"/>
    </row>
    <row r="16" spans="1:16" ht="12.95" customHeight="1">
      <c r="A16" s="77" t="s">
        <v>32</v>
      </c>
      <c r="B16" s="78"/>
      <c r="C16" s="78"/>
      <c r="D16" s="78"/>
      <c r="E16" s="79"/>
      <c r="F16" s="37" t="s">
        <v>11</v>
      </c>
      <c r="G16" s="38"/>
      <c r="H16" s="37" t="s">
        <v>11</v>
      </c>
      <c r="I16" s="37" t="s">
        <v>11</v>
      </c>
      <c r="J16" s="67" t="str">
        <f>IFERROR(IF(H16*$J$5+I16*$K$5+I16*$L$5=0,"",H16*$J$5+I16*$K$5+I16*$L$5),"")</f>
        <v/>
      </c>
      <c r="K16" s="68"/>
      <c r="L16" s="64" t="s">
        <v>11</v>
      </c>
      <c r="M16" s="66"/>
      <c r="N16" s="11" t="s">
        <v>11</v>
      </c>
      <c r="O16" s="83" t="s">
        <v>314</v>
      </c>
      <c r="P16" s="84"/>
    </row>
    <row r="17" spans="1:16" ht="12.95" customHeight="1">
      <c r="A17" s="69" t="s">
        <v>34</v>
      </c>
      <c r="B17" s="80"/>
      <c r="C17" s="80"/>
      <c r="D17" s="80"/>
      <c r="E17" s="70"/>
      <c r="F17" s="35">
        <v>32</v>
      </c>
      <c r="G17" s="39">
        <v>0</v>
      </c>
      <c r="H17" s="35">
        <v>32</v>
      </c>
      <c r="I17" s="34">
        <v>0</v>
      </c>
      <c r="J17" s="81" t="str">
        <f>IFERROR(IF(H17*$J$5+I17*$K$5+I17*$L$5=0,"",H17*$J$5+I17*$K$5+I17*$L$5),"")</f>
        <v/>
      </c>
      <c r="K17" s="82"/>
      <c r="L17" s="64" t="s">
        <v>11</v>
      </c>
      <c r="M17" s="66"/>
      <c r="N17" s="11" t="s">
        <v>11</v>
      </c>
      <c r="O17" s="85" t="s">
        <v>315</v>
      </c>
      <c r="P17" s="86"/>
    </row>
    <row r="18" spans="1:16" ht="12.95" customHeight="1">
      <c r="A18" s="69" t="s">
        <v>36</v>
      </c>
      <c r="B18" s="80"/>
      <c r="C18" s="89" t="s">
        <v>11</v>
      </c>
      <c r="D18" s="65" t="s">
        <v>11</v>
      </c>
      <c r="E18" s="66"/>
      <c r="F18" s="34">
        <v>2.2999999999999998</v>
      </c>
      <c r="G18" s="39">
        <v>0</v>
      </c>
      <c r="H18" s="34">
        <v>2.2999999999999998</v>
      </c>
      <c r="I18" s="34">
        <v>0</v>
      </c>
      <c r="J18" s="81" t="str">
        <f>IFERROR(IF(H18*$J$5+I18*$K$5+I18*$L$5=0,"",H18*$J$5+I18*$K$5+I18*$L$5),"")</f>
        <v/>
      </c>
      <c r="K18" s="82"/>
      <c r="L18" s="64" t="s">
        <v>11</v>
      </c>
      <c r="M18" s="66"/>
      <c r="N18" s="11" t="s">
        <v>11</v>
      </c>
      <c r="O18" s="87"/>
      <c r="P18" s="88"/>
    </row>
    <row r="19" spans="1:16" ht="12.95" customHeight="1">
      <c r="A19" s="91" t="s">
        <v>11</v>
      </c>
      <c r="B19" s="92"/>
      <c r="C19" s="90"/>
      <c r="D19" s="65" t="s">
        <v>11</v>
      </c>
      <c r="E19" s="66"/>
      <c r="F19" s="37" t="s">
        <v>11</v>
      </c>
      <c r="G19" s="38"/>
      <c r="H19" s="37" t="s">
        <v>11</v>
      </c>
      <c r="I19" s="37" t="s">
        <v>11</v>
      </c>
      <c r="J19" s="67" t="str">
        <f>IFERROR(IF(H19*$J$5+I19*$K$5+I19*$L$5=0,"",H19*$J$5+I19*$K$5+I19*$L$5),"")</f>
        <v/>
      </c>
      <c r="K19" s="68"/>
      <c r="L19" s="64" t="s">
        <v>11</v>
      </c>
      <c r="M19" s="66"/>
      <c r="N19" s="11" t="s">
        <v>11</v>
      </c>
      <c r="O19" s="69" t="s">
        <v>316</v>
      </c>
      <c r="P19" s="70"/>
    </row>
    <row r="20" spans="1:16" ht="12.95" customHeight="1">
      <c r="A20" s="77" t="s">
        <v>180</v>
      </c>
      <c r="B20" s="78"/>
      <c r="C20" s="78"/>
      <c r="D20" s="78"/>
      <c r="E20" s="79"/>
      <c r="F20" s="37" t="s">
        <v>11</v>
      </c>
      <c r="G20" s="38"/>
      <c r="H20" s="37" t="s">
        <v>11</v>
      </c>
      <c r="I20" s="37" t="s">
        <v>11</v>
      </c>
      <c r="J20" s="67" t="str">
        <f>IFERROR(IF(H20*$J$5+I20*$K$5+I20*$L$5=0,"",H20*$J$5+I20*$K$5+I20*$L$5),"")</f>
        <v/>
      </c>
      <c r="K20" s="68"/>
      <c r="L20" s="64" t="s">
        <v>11</v>
      </c>
      <c r="M20" s="66"/>
      <c r="N20" s="11" t="s">
        <v>11</v>
      </c>
      <c r="O20" s="71"/>
      <c r="P20" s="72"/>
    </row>
    <row r="21" spans="1:16" ht="12.95" customHeight="1">
      <c r="A21" s="69" t="s">
        <v>181</v>
      </c>
      <c r="B21" s="80"/>
      <c r="C21" s="80"/>
      <c r="D21" s="80"/>
      <c r="E21" s="70"/>
      <c r="F21" s="35">
        <v>32</v>
      </c>
      <c r="G21" s="40">
        <v>40</v>
      </c>
      <c r="H21" s="35">
        <v>32</v>
      </c>
      <c r="I21" s="35">
        <v>40</v>
      </c>
      <c r="J21" s="81" t="str">
        <f>IFERROR(IF(H21*$J$5+I21*$K$5+I21*$L$5=0,"",H21*$J$5+I21*$K$5+I21*$L$5),"")</f>
        <v/>
      </c>
      <c r="K21" s="82"/>
      <c r="L21" s="64" t="s">
        <v>11</v>
      </c>
      <c r="M21" s="66"/>
      <c r="N21" s="11" t="s">
        <v>11</v>
      </c>
      <c r="O21" s="73"/>
      <c r="P21" s="74"/>
    </row>
    <row r="22" spans="1:16" ht="12.95" customHeight="1">
      <c r="A22" s="69" t="s">
        <v>55</v>
      </c>
      <c r="B22" s="80"/>
      <c r="C22" s="80"/>
      <c r="D22" s="80"/>
      <c r="E22" s="70"/>
      <c r="F22" s="34">
        <v>1.6</v>
      </c>
      <c r="G22" s="39">
        <v>2</v>
      </c>
      <c r="H22" s="34">
        <v>1.6</v>
      </c>
      <c r="I22" s="34">
        <v>2</v>
      </c>
      <c r="J22" s="81" t="str">
        <f>IFERROR(IF(H22*$J$5+I22*$K$5+I22*$L$5=0,"",H22*$J$5+I22*$K$5+I22*$L$5),"")</f>
        <v/>
      </c>
      <c r="K22" s="82"/>
      <c r="L22" s="64" t="s">
        <v>11</v>
      </c>
      <c r="M22" s="66"/>
      <c r="N22" s="11" t="s">
        <v>11</v>
      </c>
      <c r="O22" s="73"/>
      <c r="P22" s="74"/>
    </row>
    <row r="23" spans="1:16" ht="12.95" customHeight="1">
      <c r="A23" s="69" t="s">
        <v>77</v>
      </c>
      <c r="B23" s="80"/>
      <c r="C23" s="80"/>
      <c r="D23" s="80"/>
      <c r="E23" s="70"/>
      <c r="F23" s="34">
        <v>0.8</v>
      </c>
      <c r="G23" s="39">
        <v>1</v>
      </c>
      <c r="H23" s="34">
        <v>0.8</v>
      </c>
      <c r="I23" s="34">
        <v>1</v>
      </c>
      <c r="J23" s="81" t="str">
        <f>IFERROR(IF(H23*$J$5+I23*$K$5+I23*$L$5=0,"",H23*$J$5+I23*$K$5+I23*$L$5),"")</f>
        <v/>
      </c>
      <c r="K23" s="82"/>
      <c r="L23" s="64" t="s">
        <v>11</v>
      </c>
      <c r="M23" s="66"/>
      <c r="N23" s="11" t="s">
        <v>11</v>
      </c>
      <c r="O23" s="73"/>
      <c r="P23" s="74"/>
    </row>
    <row r="24" spans="1:16" ht="12.95" customHeight="1">
      <c r="A24" s="69" t="s">
        <v>78</v>
      </c>
      <c r="B24" s="80"/>
      <c r="C24" s="80"/>
      <c r="D24" s="80"/>
      <c r="E24" s="70"/>
      <c r="F24" s="34">
        <v>4</v>
      </c>
      <c r="G24" s="39">
        <v>5</v>
      </c>
      <c r="H24" s="34">
        <v>4</v>
      </c>
      <c r="I24" s="34">
        <v>5</v>
      </c>
      <c r="J24" s="81" t="str">
        <f>IFERROR(IF(H24*$J$5+I24*$K$5+I24*$L$5=0,"",H24*$J$5+I24*$K$5+I24*$L$5),"")</f>
        <v/>
      </c>
      <c r="K24" s="82"/>
      <c r="L24" s="64" t="s">
        <v>11</v>
      </c>
      <c r="M24" s="66"/>
      <c r="N24" s="11" t="s">
        <v>11</v>
      </c>
      <c r="O24" s="73"/>
      <c r="P24" s="74"/>
    </row>
    <row r="25" spans="1:16" ht="12.95" customHeight="1">
      <c r="A25" s="69" t="s">
        <v>48</v>
      </c>
      <c r="B25" s="80"/>
      <c r="C25" s="80"/>
      <c r="D25" s="80"/>
      <c r="E25" s="70"/>
      <c r="F25" s="35">
        <v>12</v>
      </c>
      <c r="G25" s="40">
        <v>15</v>
      </c>
      <c r="H25" s="35">
        <v>12.4</v>
      </c>
      <c r="I25" s="35">
        <v>15.5</v>
      </c>
      <c r="J25" s="81" t="str">
        <f>IFERROR(IF(H25*$J$5+I25*$K$5+I25*$L$5=0,"",H25*$J$5+I25*$K$5+I25*$L$5),"")</f>
        <v/>
      </c>
      <c r="K25" s="82"/>
      <c r="L25" s="64" t="s">
        <v>11</v>
      </c>
      <c r="M25" s="66"/>
      <c r="N25" s="11" t="s">
        <v>11</v>
      </c>
      <c r="O25" s="73"/>
      <c r="P25" s="74"/>
    </row>
    <row r="26" spans="1:16" ht="12.95" customHeight="1">
      <c r="A26" s="69" t="s">
        <v>182</v>
      </c>
      <c r="B26" s="80"/>
      <c r="C26" s="80"/>
      <c r="D26" s="80"/>
      <c r="E26" s="70"/>
      <c r="F26" s="34">
        <v>8</v>
      </c>
      <c r="G26" s="40">
        <v>10</v>
      </c>
      <c r="H26" s="34">
        <v>9.4</v>
      </c>
      <c r="I26" s="35">
        <v>11.8</v>
      </c>
      <c r="J26" s="81" t="str">
        <f>IFERROR(IF(H26*$J$5+I26*$K$5+I26*$L$5=0,"",H26*$J$5+I26*$K$5+I26*$L$5),"")</f>
        <v/>
      </c>
      <c r="K26" s="82"/>
      <c r="L26" s="64" t="s">
        <v>11</v>
      </c>
      <c r="M26" s="66"/>
      <c r="N26" s="11" t="s">
        <v>11</v>
      </c>
      <c r="O26" s="73"/>
      <c r="P26" s="74"/>
    </row>
    <row r="27" spans="1:16" ht="12.95" customHeight="1">
      <c r="A27" s="69" t="s">
        <v>84</v>
      </c>
      <c r="B27" s="80"/>
      <c r="C27" s="80"/>
      <c r="D27" s="80"/>
      <c r="E27" s="70"/>
      <c r="F27" s="35">
        <v>24</v>
      </c>
      <c r="G27" s="40">
        <v>30</v>
      </c>
      <c r="H27" s="35">
        <v>25.5</v>
      </c>
      <c r="I27" s="35">
        <v>31.9</v>
      </c>
      <c r="J27" s="81" t="str">
        <f>IFERROR(IF(H27*$J$5+I27*$K$5+I27*$L$5=0,"",H27*$J$5+I27*$K$5+I27*$L$5),"")</f>
        <v/>
      </c>
      <c r="K27" s="82"/>
      <c r="L27" s="64" t="s">
        <v>11</v>
      </c>
      <c r="M27" s="66"/>
      <c r="N27" s="11" t="s">
        <v>11</v>
      </c>
      <c r="O27" s="73"/>
      <c r="P27" s="74"/>
    </row>
    <row r="28" spans="1:16" ht="12.95" customHeight="1">
      <c r="A28" s="69" t="s">
        <v>183</v>
      </c>
      <c r="B28" s="80"/>
      <c r="C28" s="80"/>
      <c r="D28" s="80"/>
      <c r="E28" s="70"/>
      <c r="F28" s="34">
        <v>8</v>
      </c>
      <c r="G28" s="40">
        <v>10</v>
      </c>
      <c r="H28" s="34">
        <v>8</v>
      </c>
      <c r="I28" s="35">
        <v>10</v>
      </c>
      <c r="J28" s="81" t="str">
        <f>IFERROR(IF(H28*$J$5+I28*$K$5+I28*$L$5=0,"",H28*$J$5+I28*$K$5+I28*$L$5),"")</f>
        <v/>
      </c>
      <c r="K28" s="82"/>
      <c r="L28" s="64" t="s">
        <v>11</v>
      </c>
      <c r="M28" s="66"/>
      <c r="N28" s="11" t="s">
        <v>11</v>
      </c>
      <c r="O28" s="73"/>
      <c r="P28" s="74"/>
    </row>
    <row r="29" spans="1:16" ht="15" customHeight="1">
      <c r="A29" s="69" t="s">
        <v>184</v>
      </c>
      <c r="B29" s="80"/>
      <c r="C29" s="80"/>
      <c r="D29" s="80"/>
      <c r="E29" s="70"/>
      <c r="F29" s="34">
        <v>8</v>
      </c>
      <c r="G29" s="40">
        <v>10</v>
      </c>
      <c r="H29" s="35">
        <v>16</v>
      </c>
      <c r="I29" s="35">
        <v>20</v>
      </c>
      <c r="J29" s="81" t="str">
        <f>IFERROR(IF(H29*$J$5+I29*$K$5+I29*$L$5=0,"",H29*$J$5+I29*$K$5+I29*$L$5),"")</f>
        <v/>
      </c>
      <c r="K29" s="82"/>
      <c r="L29" s="64" t="s">
        <v>11</v>
      </c>
      <c r="M29" s="66"/>
      <c r="N29" s="11" t="s">
        <v>11</v>
      </c>
      <c r="O29" s="73"/>
      <c r="P29" s="74"/>
    </row>
    <row r="30" spans="1:16" ht="12.95" customHeight="1">
      <c r="A30" s="69" t="s">
        <v>185</v>
      </c>
      <c r="B30" s="80"/>
      <c r="C30" s="80"/>
      <c r="D30" s="80"/>
      <c r="E30" s="70"/>
      <c r="F30" s="34">
        <v>0.8</v>
      </c>
      <c r="G30" s="39">
        <v>1</v>
      </c>
      <c r="H30" s="34">
        <v>1</v>
      </c>
      <c r="I30" s="34">
        <v>1.3</v>
      </c>
      <c r="J30" s="81" t="str">
        <f>IFERROR(IF(H30*$J$5+I30*$K$5+I30*$L$5=0,"",H30*$J$5+I30*$K$5+I30*$L$5),"")</f>
        <v/>
      </c>
      <c r="K30" s="82"/>
      <c r="L30" s="64" t="s">
        <v>11</v>
      </c>
      <c r="M30" s="66"/>
      <c r="N30" s="11" t="s">
        <v>11</v>
      </c>
      <c r="O30" s="73"/>
      <c r="P30" s="74"/>
    </row>
    <row r="31" spans="1:16" ht="12.95" customHeight="1">
      <c r="A31" s="69" t="s">
        <v>55</v>
      </c>
      <c r="B31" s="80"/>
      <c r="C31" s="80"/>
      <c r="D31" s="80"/>
      <c r="E31" s="70"/>
      <c r="F31" s="34">
        <v>4.8</v>
      </c>
      <c r="G31" s="39">
        <v>6</v>
      </c>
      <c r="H31" s="34">
        <v>4.8</v>
      </c>
      <c r="I31" s="34">
        <v>6</v>
      </c>
      <c r="J31" s="81" t="str">
        <f>IFERROR(IF(H31*$J$5+I31*$K$5+I31*$L$5=0,"",H31*$J$5+I31*$K$5+I31*$L$5),"")</f>
        <v/>
      </c>
      <c r="K31" s="82"/>
      <c r="L31" s="64" t="s">
        <v>11</v>
      </c>
      <c r="M31" s="66"/>
      <c r="N31" s="11" t="s">
        <v>11</v>
      </c>
      <c r="O31" s="73"/>
      <c r="P31" s="74"/>
    </row>
    <row r="32" spans="1:16" ht="12.95" customHeight="1">
      <c r="A32" s="69" t="s">
        <v>115</v>
      </c>
      <c r="B32" s="80"/>
      <c r="C32" s="80"/>
      <c r="D32" s="80"/>
      <c r="E32" s="70"/>
      <c r="F32" s="34">
        <v>1.6</v>
      </c>
      <c r="G32" s="39">
        <v>2</v>
      </c>
      <c r="H32" s="34">
        <v>1.6</v>
      </c>
      <c r="I32" s="34">
        <v>2</v>
      </c>
      <c r="J32" s="81" t="str">
        <f>IFERROR(IF(H32*$J$5+I32*$K$5+I32*$L$5=0,"",H32*$J$5+I32*$K$5+I32*$L$5),"")</f>
        <v/>
      </c>
      <c r="K32" s="82"/>
      <c r="L32" s="64" t="s">
        <v>11</v>
      </c>
      <c r="M32" s="66"/>
      <c r="N32" s="11" t="s">
        <v>11</v>
      </c>
      <c r="O32" s="73"/>
      <c r="P32" s="74"/>
    </row>
    <row r="33" spans="1:16" ht="12.95" customHeight="1">
      <c r="A33" s="69" t="s">
        <v>186</v>
      </c>
      <c r="B33" s="80"/>
      <c r="C33" s="80"/>
      <c r="D33" s="80"/>
      <c r="E33" s="70"/>
      <c r="F33" s="34">
        <v>4.8</v>
      </c>
      <c r="G33" s="39">
        <v>6</v>
      </c>
      <c r="H33" s="34">
        <v>4.8</v>
      </c>
      <c r="I33" s="34">
        <v>6</v>
      </c>
      <c r="J33" s="81" t="str">
        <f>IFERROR(IF(H33*$J$5+I33*$K$5+I33*$L$5=0,"",H33*$J$5+I33*$K$5+I33*$L$5),"")</f>
        <v/>
      </c>
      <c r="K33" s="82"/>
      <c r="L33" s="64" t="s">
        <v>11</v>
      </c>
      <c r="M33" s="66"/>
      <c r="N33" s="11" t="s">
        <v>11</v>
      </c>
      <c r="O33" s="73"/>
      <c r="P33" s="74"/>
    </row>
    <row r="34" spans="1:16" ht="12.95" customHeight="1">
      <c r="A34" s="69" t="s">
        <v>59</v>
      </c>
      <c r="B34" s="80"/>
      <c r="C34" s="80"/>
      <c r="D34" s="80"/>
      <c r="E34" s="70"/>
      <c r="F34" s="34">
        <v>1.6</v>
      </c>
      <c r="G34" s="39">
        <v>2</v>
      </c>
      <c r="H34" s="34">
        <v>1.6</v>
      </c>
      <c r="I34" s="34">
        <v>2</v>
      </c>
      <c r="J34" s="81" t="str">
        <f>IFERROR(IF(H34*$J$5+I34*$K$5+I34*$L$5=0,"",H34*$J$5+I34*$K$5+I34*$L$5),"")</f>
        <v/>
      </c>
      <c r="K34" s="82"/>
      <c r="L34" s="64" t="s">
        <v>11</v>
      </c>
      <c r="M34" s="66"/>
      <c r="N34" s="11" t="s">
        <v>11</v>
      </c>
      <c r="O34" s="73"/>
      <c r="P34" s="74"/>
    </row>
    <row r="35" spans="1:16" ht="12" customHeight="1">
      <c r="A35" s="69" t="s">
        <v>99</v>
      </c>
      <c r="B35" s="80"/>
      <c r="C35" s="80"/>
      <c r="D35" s="80"/>
      <c r="E35" s="70"/>
      <c r="F35" s="34">
        <v>4</v>
      </c>
      <c r="G35" s="39">
        <v>5</v>
      </c>
      <c r="H35" s="34">
        <v>4</v>
      </c>
      <c r="I35" s="34">
        <v>5</v>
      </c>
      <c r="J35" s="81" t="str">
        <f>IFERROR(IF(H35*$J$5+I35*$K$5+I35*$L$5=0,"",H35*$J$5+I35*$K$5+I35*$L$5),"")</f>
        <v/>
      </c>
      <c r="K35" s="82"/>
      <c r="L35" s="64" t="s">
        <v>11</v>
      </c>
      <c r="M35" s="66"/>
      <c r="N35" s="11" t="s">
        <v>11</v>
      </c>
      <c r="O35" s="73"/>
      <c r="P35" s="74"/>
    </row>
    <row r="36" spans="1:16" ht="12.95" customHeight="1">
      <c r="A36" s="69" t="s">
        <v>187</v>
      </c>
      <c r="B36" s="80"/>
      <c r="C36" s="80"/>
      <c r="D36" s="80"/>
      <c r="E36" s="70"/>
      <c r="F36" s="34">
        <v>4</v>
      </c>
      <c r="G36" s="39">
        <v>5</v>
      </c>
      <c r="H36" s="34">
        <v>4</v>
      </c>
      <c r="I36" s="34">
        <v>5</v>
      </c>
      <c r="J36" s="81" t="str">
        <f>IFERROR(IF(H36*$J$5+I36*$K$5+I36*$L$5=0,"",H36*$J$5+I36*$K$5+I36*$L$5),"")</f>
        <v/>
      </c>
      <c r="K36" s="82"/>
      <c r="L36" s="64" t="s">
        <v>11</v>
      </c>
      <c r="M36" s="66"/>
      <c r="N36" s="11" t="s">
        <v>11</v>
      </c>
      <c r="O36" s="73"/>
      <c r="P36" s="74"/>
    </row>
    <row r="37" spans="1:16" ht="12.95" customHeight="1">
      <c r="A37" s="64" t="s">
        <v>11</v>
      </c>
      <c r="B37" s="65"/>
      <c r="C37" s="65"/>
      <c r="D37" s="65"/>
      <c r="E37" s="66"/>
      <c r="F37" s="37" t="s">
        <v>11</v>
      </c>
      <c r="G37" s="38"/>
      <c r="H37" s="37" t="s">
        <v>11</v>
      </c>
      <c r="I37" s="37" t="s">
        <v>11</v>
      </c>
      <c r="J37" s="67" t="str">
        <f>IFERROR(IF(H37*$J$5+I37*$K$5+I37*$L$5=0,"",H37*$J$5+I37*$K$5+I37*$L$5),"")</f>
        <v/>
      </c>
      <c r="K37" s="68"/>
      <c r="L37" s="64" t="s">
        <v>11</v>
      </c>
      <c r="M37" s="66"/>
      <c r="N37" s="11" t="s">
        <v>11</v>
      </c>
      <c r="O37" s="73"/>
      <c r="P37" s="74"/>
    </row>
    <row r="38" spans="1:16" ht="12.95" customHeight="1">
      <c r="A38" s="77" t="s">
        <v>188</v>
      </c>
      <c r="B38" s="78"/>
      <c r="C38" s="78"/>
      <c r="D38" s="78"/>
      <c r="E38" s="79"/>
      <c r="F38" s="37" t="s">
        <v>11</v>
      </c>
      <c r="G38" s="38"/>
      <c r="H38" s="37" t="s">
        <v>11</v>
      </c>
      <c r="I38" s="37" t="s">
        <v>11</v>
      </c>
      <c r="J38" s="67" t="str">
        <f>IFERROR(IF(H38*$J$5+I38*$K$5+I38*$L$5=0,"",H38*$J$5+I38*$K$5+I38*$L$5),"")</f>
        <v/>
      </c>
      <c r="K38" s="68"/>
      <c r="L38" s="64" t="s">
        <v>11</v>
      </c>
      <c r="M38" s="66"/>
      <c r="N38" s="11" t="s">
        <v>11</v>
      </c>
      <c r="O38" s="73"/>
      <c r="P38" s="74"/>
    </row>
    <row r="39" spans="1:16" ht="12.95" customHeight="1">
      <c r="A39" s="69" t="s">
        <v>79</v>
      </c>
      <c r="B39" s="80"/>
      <c r="C39" s="80"/>
      <c r="D39" s="80"/>
      <c r="E39" s="70"/>
      <c r="F39" s="35">
        <v>13.6</v>
      </c>
      <c r="G39" s="40">
        <v>17</v>
      </c>
      <c r="H39" s="35">
        <v>13.9</v>
      </c>
      <c r="I39" s="35">
        <v>17.3</v>
      </c>
      <c r="J39" s="81" t="str">
        <f>IFERROR(IF(H39*$J$5+I39*$K$5+I39*$L$5=0,"",H39*$J$5+I39*$K$5+I39*$L$5),"")</f>
        <v/>
      </c>
      <c r="K39" s="82"/>
      <c r="L39" s="64" t="s">
        <v>11</v>
      </c>
      <c r="M39" s="66"/>
      <c r="N39" s="11" t="s">
        <v>11</v>
      </c>
      <c r="O39" s="73"/>
      <c r="P39" s="74"/>
    </row>
    <row r="40" spans="1:16" ht="12.95" customHeight="1">
      <c r="A40" s="69" t="s">
        <v>189</v>
      </c>
      <c r="B40" s="80"/>
      <c r="C40" s="80"/>
      <c r="D40" s="80"/>
      <c r="E40" s="70"/>
      <c r="F40" s="34">
        <v>5.6</v>
      </c>
      <c r="G40" s="39">
        <v>7</v>
      </c>
      <c r="H40" s="34">
        <v>6.6</v>
      </c>
      <c r="I40" s="34">
        <v>8.1999999999999993</v>
      </c>
      <c r="J40" s="81" t="str">
        <f>IFERROR(IF(H40*$J$5+I40*$K$5+I40*$L$5=0,"",H40*$J$5+I40*$K$5+I40*$L$5),"")</f>
        <v/>
      </c>
      <c r="K40" s="82"/>
      <c r="L40" s="64" t="s">
        <v>11</v>
      </c>
      <c r="M40" s="66"/>
      <c r="N40" s="11" t="s">
        <v>11</v>
      </c>
      <c r="O40" s="73"/>
      <c r="P40" s="74"/>
    </row>
    <row r="41" spans="1:16" ht="12.95" customHeight="1">
      <c r="A41" s="69" t="s">
        <v>190</v>
      </c>
      <c r="B41" s="80"/>
      <c r="C41" s="80"/>
      <c r="D41" s="80"/>
      <c r="E41" s="70"/>
      <c r="F41" s="34">
        <v>6.4</v>
      </c>
      <c r="G41" s="39">
        <v>8</v>
      </c>
      <c r="H41" s="34">
        <v>6.4</v>
      </c>
      <c r="I41" s="34">
        <v>8</v>
      </c>
      <c r="J41" s="81" t="str">
        <f>IFERROR(IF(H41*$J$5+I41*$K$5+I41*$L$5=0,"",H41*$J$5+I41*$K$5+I41*$L$5),"")</f>
        <v/>
      </c>
      <c r="K41" s="82"/>
      <c r="L41" s="64" t="s">
        <v>11</v>
      </c>
      <c r="M41" s="66"/>
      <c r="N41" s="11" t="s">
        <v>11</v>
      </c>
      <c r="O41" s="73"/>
      <c r="P41" s="74"/>
    </row>
    <row r="42" spans="1:16" ht="12.95" customHeight="1">
      <c r="A42" s="69" t="s">
        <v>191</v>
      </c>
      <c r="B42" s="80"/>
      <c r="C42" s="80"/>
      <c r="D42" s="80"/>
      <c r="E42" s="70"/>
      <c r="F42" s="34">
        <v>1.2</v>
      </c>
      <c r="G42" s="39">
        <v>1.5</v>
      </c>
      <c r="H42" s="34">
        <v>1.2</v>
      </c>
      <c r="I42" s="34">
        <v>1.5</v>
      </c>
      <c r="J42" s="81" t="str">
        <f>IFERROR(IF(H42*$J$5+I42*$K$5+I42*$L$5=0,"",H42*$J$5+I42*$K$5+I42*$L$5),"")</f>
        <v/>
      </c>
      <c r="K42" s="82"/>
      <c r="L42" s="64" t="s">
        <v>11</v>
      </c>
      <c r="M42" s="66"/>
      <c r="N42" s="11" t="s">
        <v>11</v>
      </c>
      <c r="O42" s="73"/>
      <c r="P42" s="74"/>
    </row>
    <row r="43" spans="1:16" ht="12.95" customHeight="1">
      <c r="A43" s="69" t="s">
        <v>154</v>
      </c>
      <c r="B43" s="80"/>
      <c r="C43" s="80"/>
      <c r="D43" s="80"/>
      <c r="E43" s="70"/>
      <c r="F43" s="34">
        <v>0.8</v>
      </c>
      <c r="G43" s="39">
        <v>1</v>
      </c>
      <c r="H43" s="34">
        <v>0.8</v>
      </c>
      <c r="I43" s="34">
        <v>1</v>
      </c>
      <c r="J43" s="81" t="str">
        <f>IFERROR(IF(H43*$J$5+I43*$K$5+I43*$L$5=0,"",H43*$J$5+I43*$K$5+I43*$L$5),"")</f>
        <v/>
      </c>
      <c r="K43" s="82"/>
      <c r="L43" s="64" t="s">
        <v>11</v>
      </c>
      <c r="M43" s="66"/>
      <c r="N43" s="11" t="s">
        <v>11</v>
      </c>
      <c r="O43" s="73"/>
      <c r="P43" s="74"/>
    </row>
    <row r="44" spans="1:16" ht="12.95" customHeight="1">
      <c r="A44" s="69" t="s">
        <v>100</v>
      </c>
      <c r="B44" s="80"/>
      <c r="C44" s="80"/>
      <c r="D44" s="80"/>
      <c r="E44" s="70"/>
      <c r="F44" s="34">
        <v>0.4</v>
      </c>
      <c r="G44" s="39">
        <v>0.5</v>
      </c>
      <c r="H44" s="34">
        <v>0.4</v>
      </c>
      <c r="I44" s="34">
        <v>0.5</v>
      </c>
      <c r="J44" s="81" t="str">
        <f>IFERROR(IF(H44*$J$5+I44*$K$5+I44*$L$5=0,"",H44*$J$5+I44*$K$5+I44*$L$5),"")</f>
        <v/>
      </c>
      <c r="K44" s="82"/>
      <c r="L44" s="64" t="s">
        <v>11</v>
      </c>
      <c r="M44" s="66"/>
      <c r="N44" s="11" t="s">
        <v>11</v>
      </c>
      <c r="O44" s="75"/>
      <c r="P44" s="76"/>
    </row>
    <row r="45" spans="1:16" ht="12.95" customHeight="1">
      <c r="A45" s="69" t="s">
        <v>53</v>
      </c>
      <c r="B45" s="80"/>
      <c r="C45" s="80"/>
      <c r="D45" s="80"/>
      <c r="E45" s="70"/>
      <c r="F45" s="34">
        <v>0</v>
      </c>
      <c r="G45" s="39">
        <v>0</v>
      </c>
      <c r="H45" s="34">
        <v>0</v>
      </c>
      <c r="I45" s="34">
        <v>0</v>
      </c>
      <c r="J45" s="81" t="str">
        <f>IFERROR(IF(H45*$J$5+I45*$K$5+I45*$L$5=0,"",H45*$J$5+I45*$K$5+I45*$L$5),"")</f>
        <v/>
      </c>
      <c r="K45" s="82"/>
      <c r="L45" s="64" t="s">
        <v>11</v>
      </c>
      <c r="M45" s="66"/>
      <c r="N45" s="11" t="s">
        <v>11</v>
      </c>
      <c r="O45" s="69" t="s">
        <v>317</v>
      </c>
      <c r="P45" s="70"/>
    </row>
    <row r="46" spans="1:16" ht="12.95" customHeight="1">
      <c r="A46" s="69" t="s">
        <v>55</v>
      </c>
      <c r="B46" s="80"/>
      <c r="C46" s="80"/>
      <c r="D46" s="80"/>
      <c r="E46" s="70"/>
      <c r="F46" s="34">
        <v>1.6</v>
      </c>
      <c r="G46" s="39">
        <v>2</v>
      </c>
      <c r="H46" s="34">
        <v>1.6</v>
      </c>
      <c r="I46" s="34">
        <v>2</v>
      </c>
      <c r="J46" s="81" t="str">
        <f>IFERROR(IF(H46*$J$5+I46*$K$5+I46*$L$5=0,"",H46*$J$5+I46*$K$5+I46*$L$5),"")</f>
        <v/>
      </c>
      <c r="K46" s="82"/>
      <c r="L46" s="64" t="s">
        <v>11</v>
      </c>
      <c r="M46" s="66"/>
      <c r="N46" s="11" t="s">
        <v>11</v>
      </c>
      <c r="O46" s="71"/>
      <c r="P46" s="72"/>
    </row>
    <row r="47" spans="1:16" ht="12.95" customHeight="1">
      <c r="A47" s="64" t="s">
        <v>11</v>
      </c>
      <c r="B47" s="65"/>
      <c r="C47" s="65"/>
      <c r="D47" s="65"/>
      <c r="E47" s="66"/>
      <c r="F47" s="37" t="s">
        <v>11</v>
      </c>
      <c r="G47" s="38"/>
      <c r="H47" s="37" t="s">
        <v>11</v>
      </c>
      <c r="I47" s="37" t="s">
        <v>11</v>
      </c>
      <c r="J47" s="67" t="str">
        <f>IFERROR(IF(H47*$J$5+I47*$K$5+I47*$L$5=0,"",H47*$J$5+I47*$K$5+I47*$L$5),"")</f>
        <v/>
      </c>
      <c r="K47" s="68"/>
      <c r="L47" s="64" t="s">
        <v>11</v>
      </c>
      <c r="M47" s="66"/>
      <c r="N47" s="11" t="s">
        <v>11</v>
      </c>
      <c r="O47" s="73"/>
      <c r="P47" s="74"/>
    </row>
    <row r="48" spans="1:16" ht="12.95" customHeight="1">
      <c r="A48" s="77" t="s">
        <v>192</v>
      </c>
      <c r="B48" s="78"/>
      <c r="C48" s="78"/>
      <c r="D48" s="78"/>
      <c r="E48" s="79"/>
      <c r="F48" s="37" t="s">
        <v>11</v>
      </c>
      <c r="G48" s="38"/>
      <c r="H48" s="37" t="s">
        <v>11</v>
      </c>
      <c r="I48" s="37" t="s">
        <v>11</v>
      </c>
      <c r="J48" s="67" t="str">
        <f>IFERROR(IF(H48*$J$5+I48*$K$5+I48*$L$5=0,"",H48*$J$5+I48*$K$5+I48*$L$5),"")</f>
        <v/>
      </c>
      <c r="K48" s="68"/>
      <c r="L48" s="64" t="s">
        <v>11</v>
      </c>
      <c r="M48" s="66"/>
      <c r="N48" s="11" t="s">
        <v>11</v>
      </c>
      <c r="O48" s="73"/>
      <c r="P48" s="74"/>
    </row>
    <row r="49" spans="1:16" ht="12.95" customHeight="1">
      <c r="A49" s="69" t="s">
        <v>193</v>
      </c>
      <c r="B49" s="80"/>
      <c r="C49" s="80"/>
      <c r="D49" s="80"/>
      <c r="E49" s="70"/>
      <c r="F49" s="33">
        <v>100</v>
      </c>
      <c r="G49" s="41">
        <v>100</v>
      </c>
      <c r="H49" s="35">
        <v>100</v>
      </c>
      <c r="I49" s="21">
        <v>100</v>
      </c>
      <c r="J49" s="81" t="str">
        <f>IFERROR(IF(H49*$J$5+I49*$K$5+I49*$L$5=0,"",H49*$J$5+I49*$K$5+I49*$L$5),"")</f>
        <v/>
      </c>
      <c r="K49" s="82"/>
      <c r="L49" s="64" t="s">
        <v>11</v>
      </c>
      <c r="M49" s="66"/>
      <c r="N49" s="11" t="s">
        <v>11</v>
      </c>
      <c r="O49" s="73"/>
      <c r="P49" s="74"/>
    </row>
    <row r="50" spans="1:16" ht="12.95" customHeight="1">
      <c r="A50" s="64" t="s">
        <v>11</v>
      </c>
      <c r="B50" s="65"/>
      <c r="C50" s="65"/>
      <c r="D50" s="65"/>
      <c r="E50" s="66"/>
      <c r="F50" s="37" t="s">
        <v>11</v>
      </c>
      <c r="G50" s="38"/>
      <c r="H50" s="37" t="s">
        <v>11</v>
      </c>
      <c r="I50" s="37" t="s">
        <v>11</v>
      </c>
      <c r="J50" s="67" t="str">
        <f>IFERROR(IF(H50*$J$5+I50*$K$5+I50*$L$5=0,"",H50*$J$5+I50*$K$5+I50*$L$5),"")</f>
        <v/>
      </c>
      <c r="K50" s="68"/>
      <c r="L50" s="64" t="s">
        <v>11</v>
      </c>
      <c r="M50" s="66"/>
      <c r="N50" s="11" t="s">
        <v>11</v>
      </c>
      <c r="O50" s="73"/>
      <c r="P50" s="74"/>
    </row>
    <row r="51" spans="1:16" ht="12.95" customHeight="1">
      <c r="A51" s="64" t="s">
        <v>11</v>
      </c>
      <c r="B51" s="65"/>
      <c r="C51" s="65"/>
      <c r="D51" s="65"/>
      <c r="E51" s="66"/>
      <c r="F51" s="37" t="s">
        <v>11</v>
      </c>
      <c r="G51" s="38"/>
      <c r="H51" s="37" t="s">
        <v>11</v>
      </c>
      <c r="I51" s="37" t="s">
        <v>11</v>
      </c>
      <c r="J51" s="67" t="str">
        <f>IFERROR(IF(H51*$J$5+I51*$K$5+I51*$L$5=0,"",H51*$J$5+I51*$K$5+I51*$L$5),"")</f>
        <v/>
      </c>
      <c r="K51" s="68"/>
      <c r="L51" s="64" t="s">
        <v>11</v>
      </c>
      <c r="M51" s="66"/>
      <c r="N51" s="11" t="s">
        <v>11</v>
      </c>
      <c r="O51" s="73"/>
      <c r="P51" s="74"/>
    </row>
    <row r="52" spans="1:16" ht="12.95" customHeight="1">
      <c r="A52" s="64" t="s">
        <v>11</v>
      </c>
      <c r="B52" s="65"/>
      <c r="C52" s="65"/>
      <c r="D52" s="65"/>
      <c r="E52" s="66"/>
      <c r="F52" s="37" t="s">
        <v>11</v>
      </c>
      <c r="G52" s="38"/>
      <c r="H52" s="37" t="s">
        <v>11</v>
      </c>
      <c r="I52" s="37" t="s">
        <v>11</v>
      </c>
      <c r="J52" s="67" t="str">
        <f>IFERROR(IF(H52*$J$5+I52*$K$5+I52*$L$5=0,"",H52*$J$5+I52*$K$5+I52*$L$5),"")</f>
        <v/>
      </c>
      <c r="K52" s="68"/>
      <c r="L52" s="64" t="s">
        <v>11</v>
      </c>
      <c r="M52" s="66"/>
      <c r="N52" s="11" t="s">
        <v>11</v>
      </c>
      <c r="O52" s="73"/>
      <c r="P52" s="74"/>
    </row>
    <row r="53" spans="1:16" ht="12.95" customHeight="1">
      <c r="A53" s="64" t="s">
        <v>11</v>
      </c>
      <c r="B53" s="65"/>
      <c r="C53" s="65"/>
      <c r="D53" s="65"/>
      <c r="E53" s="66"/>
      <c r="F53" s="37" t="s">
        <v>11</v>
      </c>
      <c r="G53" s="38"/>
      <c r="H53" s="37" t="s">
        <v>11</v>
      </c>
      <c r="I53" s="37" t="s">
        <v>11</v>
      </c>
      <c r="J53" s="67" t="str">
        <f>IFERROR(IF(H53*$J$5+I53*$K$5+I53*$L$5=0,"",H53*$J$5+I53*$K$5+I53*$L$5),"")</f>
        <v/>
      </c>
      <c r="K53" s="68"/>
      <c r="L53" s="64" t="s">
        <v>11</v>
      </c>
      <c r="M53" s="66"/>
      <c r="N53" s="11" t="s">
        <v>11</v>
      </c>
      <c r="O53" s="73"/>
      <c r="P53" s="74"/>
    </row>
    <row r="54" spans="1:16" ht="12.95" customHeight="1">
      <c r="A54" s="64" t="s">
        <v>11</v>
      </c>
      <c r="B54" s="65"/>
      <c r="C54" s="65"/>
      <c r="D54" s="65"/>
      <c r="E54" s="66"/>
      <c r="F54" s="37" t="s">
        <v>11</v>
      </c>
      <c r="G54" s="38"/>
      <c r="H54" s="37" t="s">
        <v>11</v>
      </c>
      <c r="I54" s="37" t="s">
        <v>11</v>
      </c>
      <c r="J54" s="67" t="str">
        <f>IFERROR(IF(H54*$J$5+I54*$K$5+I54*$L$5=0,"",H54*$J$5+I54*$K$5+I54*$L$5),"")</f>
        <v/>
      </c>
      <c r="K54" s="68"/>
      <c r="L54" s="64" t="s">
        <v>11</v>
      </c>
      <c r="M54" s="66"/>
      <c r="N54" s="11" t="s">
        <v>11</v>
      </c>
      <c r="O54" s="73"/>
      <c r="P54" s="74"/>
    </row>
    <row r="55" spans="1:16" ht="12.95" customHeight="1">
      <c r="A55" s="64" t="s">
        <v>11</v>
      </c>
      <c r="B55" s="65"/>
      <c r="C55" s="65"/>
      <c r="D55" s="65"/>
      <c r="E55" s="66"/>
      <c r="F55" s="37" t="s">
        <v>11</v>
      </c>
      <c r="G55" s="38"/>
      <c r="H55" s="37" t="s">
        <v>11</v>
      </c>
      <c r="I55" s="37" t="s">
        <v>11</v>
      </c>
      <c r="J55" s="67" t="str">
        <f>IFERROR(IF(H55*$J$5+I55*$K$5+I55*$L$5=0,"",H55*$J$5+I55*$K$5+I55*$L$5),"")</f>
        <v/>
      </c>
      <c r="K55" s="68"/>
      <c r="L55" s="64" t="s">
        <v>11</v>
      </c>
      <c r="M55" s="66"/>
      <c r="N55" s="11" t="s">
        <v>11</v>
      </c>
      <c r="O55" s="73"/>
      <c r="P55" s="74"/>
    </row>
    <row r="56" spans="1:16" ht="12.95" customHeight="1">
      <c r="A56" s="64" t="s">
        <v>11</v>
      </c>
      <c r="B56" s="65"/>
      <c r="C56" s="65"/>
      <c r="D56" s="65"/>
      <c r="E56" s="66"/>
      <c r="F56" s="37" t="s">
        <v>11</v>
      </c>
      <c r="G56" s="38"/>
      <c r="H56" s="37" t="s">
        <v>11</v>
      </c>
      <c r="I56" s="37" t="s">
        <v>11</v>
      </c>
      <c r="J56" s="67" t="str">
        <f>IFERROR(IF(H56*$J$5+I56*$K$5+I56*$L$5=0,"",H56*$J$5+I56*$K$5+I56*$L$5),"")</f>
        <v/>
      </c>
      <c r="K56" s="68"/>
      <c r="L56" s="64" t="s">
        <v>11</v>
      </c>
      <c r="M56" s="66"/>
      <c r="N56" s="11" t="s">
        <v>11</v>
      </c>
      <c r="O56" s="73"/>
      <c r="P56" s="74"/>
    </row>
    <row r="57" spans="1:16" ht="12.95" customHeight="1">
      <c r="A57" s="64" t="s">
        <v>11</v>
      </c>
      <c r="B57" s="65"/>
      <c r="C57" s="65"/>
      <c r="D57" s="65"/>
      <c r="E57" s="66"/>
      <c r="F57" s="37" t="s">
        <v>11</v>
      </c>
      <c r="G57" s="38"/>
      <c r="H57" s="37" t="s">
        <v>11</v>
      </c>
      <c r="I57" s="37" t="s">
        <v>11</v>
      </c>
      <c r="J57" s="67" t="str">
        <f>IFERROR(IF(H57*$J$5+I57*$K$5+I57*$L$5=0,"",H57*$J$5+I57*$K$5+I57*$L$5),"")</f>
        <v/>
      </c>
      <c r="K57" s="68"/>
      <c r="L57" s="64" t="s">
        <v>11</v>
      </c>
      <c r="M57" s="66"/>
      <c r="N57" s="11" t="s">
        <v>11</v>
      </c>
      <c r="O57" s="73"/>
      <c r="P57" s="74"/>
    </row>
    <row r="58" spans="1:16" ht="12.95" customHeight="1">
      <c r="A58" s="64" t="s">
        <v>11</v>
      </c>
      <c r="B58" s="65"/>
      <c r="C58" s="65"/>
      <c r="D58" s="65"/>
      <c r="E58" s="66"/>
      <c r="F58" s="37" t="s">
        <v>11</v>
      </c>
      <c r="G58" s="38"/>
      <c r="H58" s="37" t="s">
        <v>11</v>
      </c>
      <c r="I58" s="37" t="s">
        <v>11</v>
      </c>
      <c r="J58" s="67" t="str">
        <f>IFERROR(IF(H58*$J$5+I58*$K$5+I58*$L$5=0,"",H58*$J$5+I58*$K$5+I58*$L$5),"")</f>
        <v/>
      </c>
      <c r="K58" s="68"/>
      <c r="L58" s="64" t="s">
        <v>11</v>
      </c>
      <c r="M58" s="66"/>
      <c r="N58" s="11" t="s">
        <v>11</v>
      </c>
      <c r="O58" s="73"/>
      <c r="P58" s="74"/>
    </row>
    <row r="59" spans="1:16" ht="15" customHeight="1">
      <c r="A59" s="64" t="s">
        <v>11</v>
      </c>
      <c r="B59" s="65"/>
      <c r="C59" s="65"/>
      <c r="D59" s="65"/>
      <c r="E59" s="66"/>
      <c r="F59" s="37" t="s">
        <v>11</v>
      </c>
      <c r="G59" s="38"/>
      <c r="H59" s="37" t="s">
        <v>11</v>
      </c>
      <c r="I59" s="37" t="s">
        <v>11</v>
      </c>
      <c r="J59" s="67" t="str">
        <f>IFERROR(IF(H59*$J$5+I59*$K$5+I59*$L$5=0,"",H59*$J$5+I59*$K$5+I59*$L$5),"")</f>
        <v/>
      </c>
      <c r="K59" s="68"/>
      <c r="L59" s="64" t="s">
        <v>11</v>
      </c>
      <c r="M59" s="66"/>
      <c r="N59" s="11" t="s">
        <v>11</v>
      </c>
      <c r="O59" s="73"/>
      <c r="P59" s="74"/>
    </row>
    <row r="60" spans="1:16" ht="12.95" customHeight="1">
      <c r="A60" s="64" t="s">
        <v>11</v>
      </c>
      <c r="B60" s="65"/>
      <c r="C60" s="65"/>
      <c r="D60" s="65"/>
      <c r="E60" s="66"/>
      <c r="F60" s="37" t="s">
        <v>11</v>
      </c>
      <c r="G60" s="38"/>
      <c r="H60" s="37" t="s">
        <v>11</v>
      </c>
      <c r="I60" s="37" t="s">
        <v>11</v>
      </c>
      <c r="J60" s="67" t="str">
        <f>IFERROR(IF(H60*$J$5+I60*$K$5+I60*$L$5=0,"",H60*$J$5+I60*$K$5+I60*$L$5),"")</f>
        <v/>
      </c>
      <c r="K60" s="68"/>
      <c r="L60" s="64" t="s">
        <v>11</v>
      </c>
      <c r="M60" s="66"/>
      <c r="N60" s="11" t="s">
        <v>11</v>
      </c>
      <c r="O60" s="73"/>
      <c r="P60" s="74"/>
    </row>
    <row r="61" spans="1:16" ht="12.95" customHeight="1">
      <c r="A61" s="64" t="s">
        <v>11</v>
      </c>
      <c r="B61" s="65"/>
      <c r="C61" s="65"/>
      <c r="D61" s="65"/>
      <c r="E61" s="66"/>
      <c r="F61" s="37" t="s">
        <v>11</v>
      </c>
      <c r="G61" s="38"/>
      <c r="H61" s="37" t="s">
        <v>11</v>
      </c>
      <c r="I61" s="37" t="s">
        <v>11</v>
      </c>
      <c r="J61" s="67" t="str">
        <f>IFERROR(IF(H61*$J$5+I61*$K$5+I61*$L$5=0,"",H61*$J$5+I61*$K$5+I61*$L$5),"")</f>
        <v/>
      </c>
      <c r="K61" s="68"/>
      <c r="L61" s="64" t="s">
        <v>11</v>
      </c>
      <c r="M61" s="66"/>
      <c r="N61" s="11" t="s">
        <v>11</v>
      </c>
      <c r="O61" s="73"/>
      <c r="P61" s="74"/>
    </row>
    <row r="62" spans="1:16" ht="12.95" customHeight="1">
      <c r="A62" s="64" t="s">
        <v>11</v>
      </c>
      <c r="B62" s="65"/>
      <c r="C62" s="65"/>
      <c r="D62" s="65"/>
      <c r="E62" s="66"/>
      <c r="F62" s="37" t="s">
        <v>11</v>
      </c>
      <c r="G62" s="38"/>
      <c r="H62" s="37" t="s">
        <v>11</v>
      </c>
      <c r="I62" s="37" t="s">
        <v>11</v>
      </c>
      <c r="J62" s="67" t="str">
        <f>IFERROR(IF(H62*$J$5+I62*$K$5+I62*$L$5=0,"",H62*$J$5+I62*$K$5+I62*$L$5),"")</f>
        <v/>
      </c>
      <c r="K62" s="68"/>
      <c r="L62" s="64" t="s">
        <v>11</v>
      </c>
      <c r="M62" s="66"/>
      <c r="N62" s="11" t="s">
        <v>11</v>
      </c>
      <c r="O62" s="73"/>
      <c r="P62" s="74"/>
    </row>
    <row r="63" spans="1:16" ht="12.95" customHeight="1">
      <c r="A63" s="64" t="s">
        <v>11</v>
      </c>
      <c r="B63" s="65"/>
      <c r="C63" s="65"/>
      <c r="D63" s="65"/>
      <c r="E63" s="66"/>
      <c r="F63" s="37" t="s">
        <v>11</v>
      </c>
      <c r="G63" s="38"/>
      <c r="H63" s="37" t="s">
        <v>11</v>
      </c>
      <c r="I63" s="37" t="s">
        <v>11</v>
      </c>
      <c r="J63" s="67" t="str">
        <f>IFERROR(IF(H63*$J$5+I63*$K$5+I63*$L$5=0,"",H63*$J$5+I63*$K$5+I63*$L$5),"")</f>
        <v/>
      </c>
      <c r="K63" s="68"/>
      <c r="L63" s="64" t="s">
        <v>11</v>
      </c>
      <c r="M63" s="66"/>
      <c r="N63" s="11" t="s">
        <v>11</v>
      </c>
      <c r="O63" s="73"/>
      <c r="P63" s="74"/>
    </row>
    <row r="64" spans="1:16" ht="12.95" customHeight="1">
      <c r="A64" s="64" t="s">
        <v>11</v>
      </c>
      <c r="B64" s="65"/>
      <c r="C64" s="65"/>
      <c r="D64" s="65"/>
      <c r="E64" s="66"/>
      <c r="F64" s="37" t="s">
        <v>11</v>
      </c>
      <c r="G64" s="38"/>
      <c r="H64" s="37" t="s">
        <v>11</v>
      </c>
      <c r="I64" s="37" t="s">
        <v>11</v>
      </c>
      <c r="J64" s="67" t="str">
        <f>IFERROR(IF(H64*$J$5+I64*$K$5+I64*$L$5=0,"",H64*$J$5+I64*$K$5+I64*$L$5),"")</f>
        <v/>
      </c>
      <c r="K64" s="68"/>
      <c r="L64" s="64" t="s">
        <v>11</v>
      </c>
      <c r="M64" s="66"/>
      <c r="N64" s="11" t="s">
        <v>11</v>
      </c>
      <c r="O64" s="73"/>
      <c r="P64" s="74"/>
    </row>
    <row r="65" spans="1:16" ht="12.95" customHeight="1">
      <c r="A65" s="64" t="s">
        <v>11</v>
      </c>
      <c r="B65" s="65"/>
      <c r="C65" s="65"/>
      <c r="D65" s="65"/>
      <c r="E65" s="66"/>
      <c r="F65" s="37" t="s">
        <v>11</v>
      </c>
      <c r="G65" s="38"/>
      <c r="H65" s="37" t="s">
        <v>11</v>
      </c>
      <c r="I65" s="37" t="s">
        <v>11</v>
      </c>
      <c r="J65" s="67" t="str">
        <f>IFERROR(IF(H65*$J$5+I65*$K$5+I65*$L$5=0,"",H65*$J$5+I65*$K$5+I65*$L$5),"")</f>
        <v/>
      </c>
      <c r="K65" s="68"/>
      <c r="L65" s="64" t="s">
        <v>11</v>
      </c>
      <c r="M65" s="66"/>
      <c r="N65" s="11" t="s">
        <v>11</v>
      </c>
      <c r="O65" s="75"/>
      <c r="P65" s="76"/>
    </row>
    <row r="66" spans="1:16" ht="0.95" customHeight="1">
      <c r="B66" s="61"/>
      <c r="C66" s="61"/>
      <c r="D66" s="61"/>
      <c r="E66" s="61"/>
      <c r="F66" s="62"/>
      <c r="G66" s="63"/>
      <c r="H66" s="62"/>
      <c r="I66" s="62"/>
      <c r="J66" s="62"/>
      <c r="K66" s="62"/>
      <c r="L66" s="61"/>
      <c r="M66" s="61"/>
      <c r="N66" s="61"/>
      <c r="O66" s="61"/>
    </row>
  </sheetData>
  <mergeCells count="202">
    <mergeCell ref="B1:O1"/>
    <mergeCell ref="A2:B2"/>
    <mergeCell ref="F2:I3"/>
    <mergeCell ref="J2:J4"/>
    <mergeCell ref="K2:K4"/>
    <mergeCell ref="L2:L4"/>
    <mergeCell ref="M2:N4"/>
    <mergeCell ref="O2:P2"/>
    <mergeCell ref="A3:B4"/>
    <mergeCell ref="C3:C4"/>
    <mergeCell ref="D3:D4"/>
    <mergeCell ref="E3:E4"/>
    <mergeCell ref="O3:P15"/>
    <mergeCell ref="A5:D6"/>
    <mergeCell ref="M5:N5"/>
    <mergeCell ref="M6:N6"/>
    <mergeCell ref="A7:E9"/>
    <mergeCell ref="F7:G7"/>
    <mergeCell ref="H7:I8"/>
    <mergeCell ref="J7:K8"/>
    <mergeCell ref="L7:M9"/>
    <mergeCell ref="N7:N9"/>
    <mergeCell ref="F8:G8"/>
    <mergeCell ref="J9:K9"/>
    <mergeCell ref="A10:E10"/>
    <mergeCell ref="J10:K10"/>
    <mergeCell ref="L10:M10"/>
    <mergeCell ref="A11:E11"/>
    <mergeCell ref="J11:K11"/>
    <mergeCell ref="L11:M11"/>
    <mergeCell ref="A12:E12"/>
    <mergeCell ref="J12:K12"/>
    <mergeCell ref="L12:M12"/>
    <mergeCell ref="A13:E13"/>
    <mergeCell ref="J13:K13"/>
    <mergeCell ref="L13:M13"/>
    <mergeCell ref="A14:E14"/>
    <mergeCell ref="J14:K14"/>
    <mergeCell ref="L14:M14"/>
    <mergeCell ref="A15:E15"/>
    <mergeCell ref="J15:K15"/>
    <mergeCell ref="L15:M15"/>
    <mergeCell ref="A16:E16"/>
    <mergeCell ref="J16:K16"/>
    <mergeCell ref="L16:M16"/>
    <mergeCell ref="O16:P16"/>
    <mergeCell ref="A17:E17"/>
    <mergeCell ref="J17:K17"/>
    <mergeCell ref="L17:M17"/>
    <mergeCell ref="O17:P18"/>
    <mergeCell ref="A18:B18"/>
    <mergeCell ref="C18:C19"/>
    <mergeCell ref="D18:E18"/>
    <mergeCell ref="J18:K18"/>
    <mergeCell ref="L18:M18"/>
    <mergeCell ref="A19:B19"/>
    <mergeCell ref="D19:E19"/>
    <mergeCell ref="J19:K19"/>
    <mergeCell ref="L19:M19"/>
    <mergeCell ref="O19:P19"/>
    <mergeCell ref="A20:E20"/>
    <mergeCell ref="J20:K20"/>
    <mergeCell ref="L20:M20"/>
    <mergeCell ref="O20:P44"/>
    <mergeCell ref="A21:E21"/>
    <mergeCell ref="J21:K21"/>
    <mergeCell ref="L21:M21"/>
    <mergeCell ref="A22:E22"/>
    <mergeCell ref="J22:K22"/>
    <mergeCell ref="L22:M22"/>
    <mergeCell ref="A23:E23"/>
    <mergeCell ref="J23:K23"/>
    <mergeCell ref="L23:M23"/>
    <mergeCell ref="A24:E24"/>
    <mergeCell ref="J24:K24"/>
    <mergeCell ref="L24:M24"/>
    <mergeCell ref="A25:E25"/>
    <mergeCell ref="J25:K25"/>
    <mergeCell ref="L25:M25"/>
    <mergeCell ref="A26:E26"/>
    <mergeCell ref="J26:K26"/>
    <mergeCell ref="L26:M26"/>
    <mergeCell ref="A27:E27"/>
    <mergeCell ref="J27:K27"/>
    <mergeCell ref="L27:M27"/>
    <mergeCell ref="A28:E28"/>
    <mergeCell ref="J28:K28"/>
    <mergeCell ref="L28:M28"/>
    <mergeCell ref="A29:E29"/>
    <mergeCell ref="J29:K29"/>
    <mergeCell ref="L29:M29"/>
    <mergeCell ref="A30:E30"/>
    <mergeCell ref="J30:K30"/>
    <mergeCell ref="L30:M30"/>
    <mergeCell ref="A31:E31"/>
    <mergeCell ref="J31:K31"/>
    <mergeCell ref="L31:M31"/>
    <mergeCell ref="A32:E32"/>
    <mergeCell ref="J32:K32"/>
    <mergeCell ref="L32:M32"/>
    <mergeCell ref="A33:E33"/>
    <mergeCell ref="J33:K33"/>
    <mergeCell ref="L33:M33"/>
    <mergeCell ref="A34:E34"/>
    <mergeCell ref="J34:K34"/>
    <mergeCell ref="L34:M34"/>
    <mergeCell ref="A35:E35"/>
    <mergeCell ref="J35:K35"/>
    <mergeCell ref="L35:M35"/>
    <mergeCell ref="A36:E36"/>
    <mergeCell ref="J36:K36"/>
    <mergeCell ref="L36:M36"/>
    <mergeCell ref="A37:E37"/>
    <mergeCell ref="J37:K37"/>
    <mergeCell ref="L37:M37"/>
    <mergeCell ref="A38:E38"/>
    <mergeCell ref="J38:K38"/>
    <mergeCell ref="L38:M38"/>
    <mergeCell ref="A39:E39"/>
    <mergeCell ref="J39:K39"/>
    <mergeCell ref="L39:M39"/>
    <mergeCell ref="A40:E40"/>
    <mergeCell ref="J40:K40"/>
    <mergeCell ref="L40:M40"/>
    <mergeCell ref="A41:E41"/>
    <mergeCell ref="J41:K41"/>
    <mergeCell ref="L41:M41"/>
    <mergeCell ref="A42:E42"/>
    <mergeCell ref="J42:K42"/>
    <mergeCell ref="L42:M42"/>
    <mergeCell ref="A43:E43"/>
    <mergeCell ref="J43:K43"/>
    <mergeCell ref="L43:M43"/>
    <mergeCell ref="A44:E44"/>
    <mergeCell ref="J44:K44"/>
    <mergeCell ref="L44:M44"/>
    <mergeCell ref="A45:E45"/>
    <mergeCell ref="J45:K45"/>
    <mergeCell ref="L45:M45"/>
    <mergeCell ref="O45:P45"/>
    <mergeCell ref="A46:E46"/>
    <mergeCell ref="J46:K46"/>
    <mergeCell ref="L46:M46"/>
    <mergeCell ref="O46:P65"/>
    <mergeCell ref="A47:E47"/>
    <mergeCell ref="J47:K47"/>
    <mergeCell ref="L47:M47"/>
    <mergeCell ref="A48:E48"/>
    <mergeCell ref="J48:K48"/>
    <mergeCell ref="L48:M48"/>
    <mergeCell ref="A49:E49"/>
    <mergeCell ref="J49:K49"/>
    <mergeCell ref="L49:M49"/>
    <mergeCell ref="A50:E50"/>
    <mergeCell ref="J50:K50"/>
    <mergeCell ref="L50:M50"/>
    <mergeCell ref="A51:E51"/>
    <mergeCell ref="J51:K51"/>
    <mergeCell ref="L51:M51"/>
    <mergeCell ref="A52:E52"/>
    <mergeCell ref="J52:K52"/>
    <mergeCell ref="L52:M52"/>
    <mergeCell ref="A53:E53"/>
    <mergeCell ref="J53:K53"/>
    <mergeCell ref="L53:M53"/>
    <mergeCell ref="A54:E54"/>
    <mergeCell ref="J54:K54"/>
    <mergeCell ref="L54:M54"/>
    <mergeCell ref="A55:E55"/>
    <mergeCell ref="J55:K55"/>
    <mergeCell ref="L55:M55"/>
    <mergeCell ref="A56:E56"/>
    <mergeCell ref="J56:K56"/>
    <mergeCell ref="L56:M56"/>
    <mergeCell ref="A57:E57"/>
    <mergeCell ref="J57:K57"/>
    <mergeCell ref="L57:M57"/>
    <mergeCell ref="A58:E58"/>
    <mergeCell ref="J58:K58"/>
    <mergeCell ref="L58:M58"/>
    <mergeCell ref="A59:E59"/>
    <mergeCell ref="J59:K59"/>
    <mergeCell ref="L59:M59"/>
    <mergeCell ref="A60:E60"/>
    <mergeCell ref="J60:K60"/>
    <mergeCell ref="L60:M60"/>
    <mergeCell ref="A61:E61"/>
    <mergeCell ref="J61:K61"/>
    <mergeCell ref="L61:M61"/>
    <mergeCell ref="A62:E62"/>
    <mergeCell ref="J62:K62"/>
    <mergeCell ref="L62:M62"/>
    <mergeCell ref="B66:O66"/>
    <mergeCell ref="A63:E63"/>
    <mergeCell ref="J63:K63"/>
    <mergeCell ref="L63:M63"/>
    <mergeCell ref="A64:E64"/>
    <mergeCell ref="J64:K64"/>
    <mergeCell ref="L64:M64"/>
    <mergeCell ref="A65:E65"/>
    <mergeCell ref="J65:K65"/>
    <mergeCell ref="L65:M65"/>
  </mergeCells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23</vt:i4>
      </vt:variant>
    </vt:vector>
  </HeadingPairs>
  <TitlesOfParts>
    <vt:vector size="2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Sheet21</vt:lpstr>
      <vt:lpstr>Sheet22</vt:lpstr>
      <vt:lpstr>Sheet23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VB-Report Ver3.0</dc:title>
  <dc:subject/>
  <dc:creator>長友 春菜 (Nagatomo Haruna)</dc:creator>
  <cp:keywords/>
  <cp:lastModifiedBy>長友 春菜 (Nagatomo Haruna)</cp:lastModifiedBy>
  <dcterms:modified xsi:type="dcterms:W3CDTF">2026-07-09T05:19:42Z</dcterms:modified>
</cp:coreProperties>
</file>