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erver\07福祉事務所\04子ども対策室\02こども政策係\G6 児童\G6-01 保育所給食\【G6-01-06-02 】★保育所給食実施伺い\★保育所配布用\R8\11月\"/>
    </mc:Choice>
  </mc:AlternateContent>
  <xr:revisionPtr revIDLastSave="0" documentId="13_ncr:80000009_{4D51527B-703C-4705-AC97-346F6FF5247F}" xr6:coauthVersionLast="47" xr6:coauthVersionMax="47" xr10:uidLastSave="{00000000-0000-0000-0000-000000000000}"/>
  <bookViews>
    <workbookView xWindow="-120" yWindow="-120" windowWidth="29040" windowHeight="15720" firstSheet="16" activeTab="22" xr2:uid="{7903DC98-281F-4728-AA9B-02FC756ABD19}"/>
  </bookViews>
  <sheets>
    <sheet name="献立表" sheetId="2" r:id="rId1"/>
    <sheet name="献立表 (2)" sheetId="3" r:id="rId2"/>
    <sheet name="献立表 (3)" sheetId="4" r:id="rId3"/>
    <sheet name="献立表 (4)" sheetId="5" r:id="rId4"/>
    <sheet name="献立表 (5)" sheetId="6" r:id="rId5"/>
    <sheet name="献立表 (6)" sheetId="7" r:id="rId6"/>
    <sheet name="献立表 (7)" sheetId="8" r:id="rId7"/>
    <sheet name="献立表 (8)" sheetId="9" r:id="rId8"/>
    <sheet name="献立表 (9)" sheetId="10" r:id="rId9"/>
    <sheet name="献立表 (10)" sheetId="11" r:id="rId10"/>
    <sheet name="献立表 (11)" sheetId="12" r:id="rId11"/>
    <sheet name="献立表 (12)" sheetId="13" r:id="rId12"/>
    <sheet name="献立表 (13)" sheetId="14" r:id="rId13"/>
    <sheet name="献立表 (14)" sheetId="15" r:id="rId14"/>
    <sheet name="献立表 (15)" sheetId="16" r:id="rId15"/>
    <sheet name="献立表 (16)" sheetId="17" r:id="rId16"/>
    <sheet name="献立表 (17)" sheetId="18" r:id="rId17"/>
    <sheet name="献立表 (18)" sheetId="19" r:id="rId18"/>
    <sheet name="献立表 (19)" sheetId="20" r:id="rId19"/>
    <sheet name="献立表 (20)" sheetId="21" r:id="rId20"/>
    <sheet name="献立表 (21)" sheetId="22" r:id="rId21"/>
    <sheet name="献立表 (22)" sheetId="23" r:id="rId22"/>
    <sheet name="献立表 (23)" sheetId="24" r:id="rId2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" i="24" l="1"/>
  <c r="K11" i="24"/>
  <c r="K12" i="24"/>
  <c r="K13" i="24"/>
  <c r="K14" i="24"/>
  <c r="K15" i="24"/>
  <c r="K16" i="24"/>
  <c r="K17" i="24"/>
  <c r="K18" i="24"/>
  <c r="K19" i="24"/>
  <c r="K20" i="24"/>
  <c r="K21" i="24"/>
  <c r="K22" i="24"/>
  <c r="K23" i="24"/>
  <c r="K24" i="24"/>
  <c r="K25" i="24"/>
  <c r="K26" i="24"/>
  <c r="K27" i="24"/>
  <c r="K28" i="24"/>
  <c r="K29" i="24"/>
  <c r="K30" i="24"/>
  <c r="K31" i="24"/>
  <c r="K32" i="24"/>
  <c r="K33" i="24"/>
  <c r="K34" i="24"/>
  <c r="K35" i="24"/>
  <c r="K36" i="24"/>
  <c r="K37" i="24"/>
  <c r="K38" i="24"/>
  <c r="K39" i="24"/>
  <c r="K40" i="24"/>
  <c r="K41" i="24"/>
  <c r="K42" i="24"/>
  <c r="K43" i="24"/>
  <c r="K44" i="24"/>
  <c r="K45" i="24"/>
  <c r="K46" i="24"/>
  <c r="K47" i="24"/>
  <c r="K48" i="24"/>
  <c r="K49" i="24"/>
  <c r="K50" i="24"/>
  <c r="K51" i="24"/>
  <c r="K52" i="24"/>
  <c r="K53" i="24"/>
  <c r="K54" i="24"/>
  <c r="K55" i="24"/>
  <c r="K56" i="24"/>
  <c r="K57" i="24"/>
  <c r="K58" i="24"/>
  <c r="K59" i="24"/>
  <c r="K60" i="24"/>
  <c r="K61" i="24"/>
  <c r="K62" i="24"/>
  <c r="K63" i="24"/>
  <c r="K64" i="24"/>
  <c r="K65" i="24"/>
  <c r="K10" i="23"/>
  <c r="K11" i="23"/>
  <c r="K12" i="23"/>
  <c r="K13" i="23"/>
  <c r="K14" i="23"/>
  <c r="K15" i="23"/>
  <c r="K16" i="23"/>
  <c r="K17" i="23"/>
  <c r="K18" i="23"/>
  <c r="K19" i="23"/>
  <c r="K20" i="23"/>
  <c r="K21" i="23"/>
  <c r="K22" i="23"/>
  <c r="K23" i="23"/>
  <c r="K24" i="23"/>
  <c r="K25" i="23"/>
  <c r="K26" i="23"/>
  <c r="K27" i="23"/>
  <c r="K28" i="23"/>
  <c r="K29" i="23"/>
  <c r="K30" i="23"/>
  <c r="K31" i="23"/>
  <c r="K32" i="23"/>
  <c r="K33" i="23"/>
  <c r="K34" i="23"/>
  <c r="K35" i="23"/>
  <c r="K36" i="23"/>
  <c r="K37" i="23"/>
  <c r="K38" i="23"/>
  <c r="K39" i="23"/>
  <c r="K40" i="23"/>
  <c r="K41" i="23"/>
  <c r="K42" i="23"/>
  <c r="K43" i="23"/>
  <c r="K44" i="23"/>
  <c r="K45" i="23"/>
  <c r="K46" i="23"/>
  <c r="K47" i="23"/>
  <c r="K48" i="23"/>
  <c r="K49" i="23"/>
  <c r="K50" i="23"/>
  <c r="K51" i="23"/>
  <c r="K52" i="23"/>
  <c r="K53" i="23"/>
  <c r="K54" i="23"/>
  <c r="K55" i="23"/>
  <c r="K56" i="23"/>
  <c r="K57" i="23"/>
  <c r="K58" i="23"/>
  <c r="K59" i="23"/>
  <c r="K60" i="23"/>
  <c r="K61" i="23"/>
  <c r="K62" i="23"/>
  <c r="K63" i="23"/>
  <c r="K64" i="23"/>
  <c r="K65" i="23"/>
  <c r="K10" i="22"/>
  <c r="K11" i="22"/>
  <c r="K12" i="22"/>
  <c r="K13" i="22"/>
  <c r="K14" i="22"/>
  <c r="K15" i="22"/>
  <c r="K16" i="22"/>
  <c r="K17" i="22"/>
  <c r="K18" i="22"/>
  <c r="K19" i="22"/>
  <c r="K20" i="22"/>
  <c r="K21" i="22"/>
  <c r="K22" i="22"/>
  <c r="K23" i="22"/>
  <c r="K24" i="22"/>
  <c r="K25" i="22"/>
  <c r="K26" i="22"/>
  <c r="K27" i="22"/>
  <c r="K28" i="22"/>
  <c r="K29" i="22"/>
  <c r="K30" i="22"/>
  <c r="K31" i="22"/>
  <c r="K32" i="22"/>
  <c r="K33" i="22"/>
  <c r="K34" i="22"/>
  <c r="K35" i="22"/>
  <c r="K36" i="22"/>
  <c r="K37" i="22"/>
  <c r="K38" i="22"/>
  <c r="K39" i="22"/>
  <c r="K40" i="22"/>
  <c r="K41" i="22"/>
  <c r="K42" i="22"/>
  <c r="K43" i="22"/>
  <c r="K44" i="22"/>
  <c r="K45" i="22"/>
  <c r="K46" i="22"/>
  <c r="K47" i="22"/>
  <c r="K48" i="22"/>
  <c r="K49" i="22"/>
  <c r="K50" i="22"/>
  <c r="K51" i="22"/>
  <c r="K52" i="22"/>
  <c r="K53" i="22"/>
  <c r="K54" i="22"/>
  <c r="K55" i="22"/>
  <c r="K56" i="22"/>
  <c r="K57" i="22"/>
  <c r="K58" i="22"/>
  <c r="K59" i="22"/>
  <c r="K60" i="22"/>
  <c r="K61" i="22"/>
  <c r="K62" i="22"/>
  <c r="K63" i="22"/>
  <c r="K64" i="22"/>
  <c r="K65" i="22"/>
  <c r="K10" i="21"/>
  <c r="K11" i="21"/>
  <c r="K12" i="21"/>
  <c r="K13" i="21"/>
  <c r="K14" i="21"/>
  <c r="K15" i="21"/>
  <c r="K16" i="21"/>
  <c r="K17" i="21"/>
  <c r="K18" i="21"/>
  <c r="K19" i="21"/>
  <c r="K20" i="21"/>
  <c r="K21" i="21"/>
  <c r="K22" i="21"/>
  <c r="K23" i="21"/>
  <c r="K24" i="21"/>
  <c r="K25" i="21"/>
  <c r="K26" i="21"/>
  <c r="K27" i="21"/>
  <c r="K28" i="21"/>
  <c r="K29" i="21"/>
  <c r="K30" i="21"/>
  <c r="K31" i="21"/>
  <c r="K32" i="21"/>
  <c r="K33" i="21"/>
  <c r="K34" i="21"/>
  <c r="K35" i="21"/>
  <c r="K36" i="21"/>
  <c r="K37" i="21"/>
  <c r="K38" i="21"/>
  <c r="K39" i="21"/>
  <c r="K40" i="21"/>
  <c r="K41" i="21"/>
  <c r="K42" i="21"/>
  <c r="K43" i="21"/>
  <c r="K44" i="21"/>
  <c r="K45" i="21"/>
  <c r="K46" i="21"/>
  <c r="K47" i="21"/>
  <c r="K48" i="21"/>
  <c r="K49" i="21"/>
  <c r="K50" i="21"/>
  <c r="K51" i="21"/>
  <c r="K52" i="21"/>
  <c r="K53" i="21"/>
  <c r="K54" i="21"/>
  <c r="K55" i="21"/>
  <c r="K56" i="21"/>
  <c r="K57" i="21"/>
  <c r="K58" i="21"/>
  <c r="K59" i="21"/>
  <c r="K60" i="21"/>
  <c r="K61" i="21"/>
  <c r="K62" i="21"/>
  <c r="K63" i="21"/>
  <c r="K64" i="21"/>
  <c r="K65" i="21"/>
  <c r="K10" i="20"/>
  <c r="K11" i="20"/>
  <c r="K12" i="20"/>
  <c r="K13" i="20"/>
  <c r="K14" i="20"/>
  <c r="K15" i="20"/>
  <c r="K16" i="20"/>
  <c r="K17" i="20"/>
  <c r="K18" i="20"/>
  <c r="K19" i="20"/>
  <c r="K20" i="20"/>
  <c r="K21" i="20"/>
  <c r="K22" i="20"/>
  <c r="K23" i="20"/>
  <c r="K24" i="20"/>
  <c r="K25" i="20"/>
  <c r="K26" i="20"/>
  <c r="K27" i="20"/>
  <c r="K28" i="20"/>
  <c r="K29" i="20"/>
  <c r="K30" i="20"/>
  <c r="K31" i="20"/>
  <c r="K32" i="20"/>
  <c r="K33" i="20"/>
  <c r="K34" i="20"/>
  <c r="K35" i="20"/>
  <c r="K36" i="20"/>
  <c r="K37" i="20"/>
  <c r="K38" i="20"/>
  <c r="K39" i="20"/>
  <c r="K40" i="20"/>
  <c r="K41" i="20"/>
  <c r="K42" i="20"/>
  <c r="K43" i="20"/>
  <c r="K44" i="20"/>
  <c r="K45" i="20"/>
  <c r="K46" i="20"/>
  <c r="K47" i="20"/>
  <c r="K48" i="20"/>
  <c r="K49" i="20"/>
  <c r="K50" i="20"/>
  <c r="K51" i="20"/>
  <c r="K52" i="20"/>
  <c r="K53" i="20"/>
  <c r="K54" i="20"/>
  <c r="K55" i="20"/>
  <c r="K56" i="20"/>
  <c r="K57" i="20"/>
  <c r="K58" i="20"/>
  <c r="K59" i="20"/>
  <c r="K60" i="20"/>
  <c r="K61" i="20"/>
  <c r="K62" i="20"/>
  <c r="K63" i="20"/>
  <c r="K64" i="20"/>
  <c r="K65" i="20"/>
  <c r="K10" i="19"/>
  <c r="K11" i="19"/>
  <c r="K12" i="19"/>
  <c r="K13" i="19"/>
  <c r="K14" i="19"/>
  <c r="K15" i="19"/>
  <c r="K16" i="19"/>
  <c r="K17" i="19"/>
  <c r="K18" i="19"/>
  <c r="K19" i="19"/>
  <c r="K20" i="19"/>
  <c r="K21" i="19"/>
  <c r="K22" i="19"/>
  <c r="K23" i="19"/>
  <c r="K24" i="19"/>
  <c r="K25" i="19"/>
  <c r="K26" i="19"/>
  <c r="K27" i="19"/>
  <c r="K28" i="19"/>
  <c r="K29" i="19"/>
  <c r="K30" i="19"/>
  <c r="K31" i="19"/>
  <c r="K32" i="19"/>
  <c r="K33" i="19"/>
  <c r="K34" i="19"/>
  <c r="K35" i="19"/>
  <c r="K36" i="19"/>
  <c r="K37" i="19"/>
  <c r="K38" i="19"/>
  <c r="K39" i="19"/>
  <c r="K40" i="19"/>
  <c r="K41" i="19"/>
  <c r="K42" i="19"/>
  <c r="K43" i="19"/>
  <c r="K44" i="19"/>
  <c r="K45" i="19"/>
  <c r="K46" i="19"/>
  <c r="K47" i="19"/>
  <c r="K48" i="19"/>
  <c r="K49" i="19"/>
  <c r="K50" i="19"/>
  <c r="K51" i="19"/>
  <c r="K52" i="19"/>
  <c r="K53" i="19"/>
  <c r="K54" i="19"/>
  <c r="K55" i="19"/>
  <c r="K56" i="19"/>
  <c r="K57" i="19"/>
  <c r="K58" i="19"/>
  <c r="K59" i="19"/>
  <c r="K60" i="19"/>
  <c r="K61" i="19"/>
  <c r="K62" i="19"/>
  <c r="K63" i="19"/>
  <c r="K64" i="19"/>
  <c r="K65" i="19"/>
  <c r="K10" i="18"/>
  <c r="K11" i="18"/>
  <c r="K12" i="18"/>
  <c r="K13" i="18"/>
  <c r="K14" i="18"/>
  <c r="K15" i="18"/>
  <c r="K16" i="18"/>
  <c r="K17" i="18"/>
  <c r="K18" i="18"/>
  <c r="K19" i="18"/>
  <c r="K20" i="18"/>
  <c r="K21" i="18"/>
  <c r="K22" i="18"/>
  <c r="K23" i="18"/>
  <c r="K24" i="18"/>
  <c r="K25" i="18"/>
  <c r="K26" i="18"/>
  <c r="K27" i="18"/>
  <c r="K28" i="18"/>
  <c r="K29" i="18"/>
  <c r="K30" i="18"/>
  <c r="K31" i="18"/>
  <c r="K32" i="18"/>
  <c r="K33" i="18"/>
  <c r="K34" i="18"/>
  <c r="K35" i="18"/>
  <c r="K36" i="18"/>
  <c r="K37" i="18"/>
  <c r="K38" i="18"/>
  <c r="K39" i="18"/>
  <c r="K40" i="18"/>
  <c r="K41" i="18"/>
  <c r="K42" i="18"/>
  <c r="K43" i="18"/>
  <c r="K44" i="18"/>
  <c r="K45" i="18"/>
  <c r="K46" i="18"/>
  <c r="K47" i="18"/>
  <c r="K48" i="18"/>
  <c r="K49" i="18"/>
  <c r="K50" i="18"/>
  <c r="K51" i="18"/>
  <c r="K52" i="18"/>
  <c r="K53" i="18"/>
  <c r="K54" i="18"/>
  <c r="K55" i="18"/>
  <c r="K56" i="18"/>
  <c r="K57" i="18"/>
  <c r="K58" i="18"/>
  <c r="K59" i="18"/>
  <c r="K60" i="18"/>
  <c r="K61" i="18"/>
  <c r="K62" i="18"/>
  <c r="K63" i="18"/>
  <c r="K64" i="18"/>
  <c r="K65" i="18"/>
  <c r="K10" i="17"/>
  <c r="K11" i="17"/>
  <c r="K12" i="17"/>
  <c r="K13" i="17"/>
  <c r="K14" i="17"/>
  <c r="K15" i="17"/>
  <c r="K16" i="17"/>
  <c r="K17" i="17"/>
  <c r="K18" i="17"/>
  <c r="K19" i="17"/>
  <c r="K20" i="17"/>
  <c r="K21" i="17"/>
  <c r="K22" i="17"/>
  <c r="K23" i="17"/>
  <c r="K24" i="17"/>
  <c r="K25" i="17"/>
  <c r="K26" i="17"/>
  <c r="K27" i="17"/>
  <c r="K28" i="17"/>
  <c r="K29" i="17"/>
  <c r="K30" i="17"/>
  <c r="K31" i="17"/>
  <c r="K32" i="17"/>
  <c r="K33" i="17"/>
  <c r="K34" i="17"/>
  <c r="K35" i="17"/>
  <c r="K36" i="17"/>
  <c r="K37" i="17"/>
  <c r="K38" i="17"/>
  <c r="K39" i="17"/>
  <c r="K40" i="17"/>
  <c r="K41" i="17"/>
  <c r="K42" i="17"/>
  <c r="K43" i="17"/>
  <c r="K44" i="17"/>
  <c r="K45" i="17"/>
  <c r="K46" i="17"/>
  <c r="K47" i="17"/>
  <c r="K48" i="17"/>
  <c r="K49" i="17"/>
  <c r="K50" i="17"/>
  <c r="K51" i="17"/>
  <c r="K52" i="17"/>
  <c r="K53" i="17"/>
  <c r="K54" i="17"/>
  <c r="K55" i="17"/>
  <c r="K56" i="17"/>
  <c r="K57" i="17"/>
  <c r="K58" i="17"/>
  <c r="K59" i="17"/>
  <c r="K60" i="17"/>
  <c r="K61" i="17"/>
  <c r="K62" i="17"/>
  <c r="K63" i="17"/>
  <c r="K64" i="17"/>
  <c r="K65" i="17"/>
  <c r="K10" i="16"/>
  <c r="K11" i="16"/>
  <c r="K12" i="16"/>
  <c r="K13" i="16"/>
  <c r="K14" i="16"/>
  <c r="K15" i="16"/>
  <c r="K16" i="16"/>
  <c r="K17" i="16"/>
  <c r="K18" i="16"/>
  <c r="K19" i="16"/>
  <c r="K20" i="16"/>
  <c r="K21" i="16"/>
  <c r="K22" i="16"/>
  <c r="K23" i="16"/>
  <c r="K24" i="16"/>
  <c r="K25" i="16"/>
  <c r="K26" i="16"/>
  <c r="K27" i="16"/>
  <c r="K28" i="16"/>
  <c r="K29" i="16"/>
  <c r="K30" i="16"/>
  <c r="K31" i="16"/>
  <c r="K32" i="16"/>
  <c r="K33" i="16"/>
  <c r="K34" i="16"/>
  <c r="K35" i="16"/>
  <c r="K36" i="16"/>
  <c r="K37" i="16"/>
  <c r="K38" i="16"/>
  <c r="K39" i="16"/>
  <c r="K40" i="16"/>
  <c r="K41" i="16"/>
  <c r="K42" i="16"/>
  <c r="K43" i="16"/>
  <c r="K44" i="16"/>
  <c r="K45" i="16"/>
  <c r="K46" i="16"/>
  <c r="K47" i="16"/>
  <c r="K48" i="16"/>
  <c r="K49" i="16"/>
  <c r="K50" i="16"/>
  <c r="K51" i="16"/>
  <c r="K52" i="16"/>
  <c r="K53" i="16"/>
  <c r="K54" i="16"/>
  <c r="K55" i="16"/>
  <c r="K56" i="16"/>
  <c r="K57" i="16"/>
  <c r="K58" i="16"/>
  <c r="K59" i="16"/>
  <c r="K60" i="16"/>
  <c r="K61" i="16"/>
  <c r="K62" i="16"/>
  <c r="K63" i="16"/>
  <c r="K64" i="16"/>
  <c r="K65" i="16"/>
  <c r="K10" i="15"/>
  <c r="K11" i="15"/>
  <c r="K12" i="15"/>
  <c r="K13" i="15"/>
  <c r="K14" i="15"/>
  <c r="K15" i="15"/>
  <c r="K16" i="15"/>
  <c r="K17" i="15"/>
  <c r="K18" i="15"/>
  <c r="K19" i="15"/>
  <c r="K20" i="15"/>
  <c r="K21" i="15"/>
  <c r="K22" i="15"/>
  <c r="K23" i="15"/>
  <c r="K24" i="15"/>
  <c r="K25" i="15"/>
  <c r="K26" i="15"/>
  <c r="K27" i="15"/>
  <c r="K28" i="15"/>
  <c r="K29" i="15"/>
  <c r="K30" i="15"/>
  <c r="K31" i="15"/>
  <c r="K32" i="15"/>
  <c r="K33" i="15"/>
  <c r="K34" i="15"/>
  <c r="K35" i="15"/>
  <c r="K36" i="15"/>
  <c r="K37" i="15"/>
  <c r="K38" i="15"/>
  <c r="K39" i="15"/>
  <c r="K40" i="15"/>
  <c r="K41" i="15"/>
  <c r="K42" i="15"/>
  <c r="K43" i="15"/>
  <c r="K44" i="15"/>
  <c r="K45" i="15"/>
  <c r="K46" i="15"/>
  <c r="K47" i="15"/>
  <c r="K48" i="15"/>
  <c r="K49" i="15"/>
  <c r="K50" i="15"/>
  <c r="K51" i="15"/>
  <c r="K52" i="15"/>
  <c r="K53" i="15"/>
  <c r="K54" i="15"/>
  <c r="K55" i="15"/>
  <c r="K56" i="15"/>
  <c r="K57" i="15"/>
  <c r="K58" i="15"/>
  <c r="K59" i="15"/>
  <c r="K60" i="15"/>
  <c r="K61" i="15"/>
  <c r="K62" i="15"/>
  <c r="K63" i="15"/>
  <c r="K64" i="15"/>
  <c r="K65" i="15"/>
  <c r="K10" i="14"/>
  <c r="K11" i="14"/>
  <c r="K12" i="14"/>
  <c r="K13" i="14"/>
  <c r="K14" i="14"/>
  <c r="K15" i="14"/>
  <c r="K16" i="14"/>
  <c r="K17" i="14"/>
  <c r="K18" i="14"/>
  <c r="K19" i="14"/>
  <c r="K20" i="14"/>
  <c r="K21" i="14"/>
  <c r="K22" i="14"/>
  <c r="K23" i="14"/>
  <c r="K24" i="14"/>
  <c r="K25" i="14"/>
  <c r="K26" i="14"/>
  <c r="K27" i="14"/>
  <c r="K28" i="14"/>
  <c r="K29" i="14"/>
  <c r="K30" i="14"/>
  <c r="K31" i="14"/>
  <c r="K32" i="14"/>
  <c r="K33" i="14"/>
  <c r="K34" i="14"/>
  <c r="K35" i="14"/>
  <c r="K36" i="14"/>
  <c r="K37" i="14"/>
  <c r="K38" i="14"/>
  <c r="K39" i="14"/>
  <c r="K40" i="14"/>
  <c r="K41" i="14"/>
  <c r="K42" i="14"/>
  <c r="K43" i="14"/>
  <c r="K44" i="14"/>
  <c r="K45" i="14"/>
  <c r="K46" i="14"/>
  <c r="K47" i="14"/>
  <c r="K48" i="14"/>
  <c r="K49" i="14"/>
  <c r="K50" i="14"/>
  <c r="K51" i="14"/>
  <c r="K52" i="14"/>
  <c r="K53" i="14"/>
  <c r="K54" i="14"/>
  <c r="K55" i="14"/>
  <c r="K56" i="14"/>
  <c r="K57" i="14"/>
  <c r="K58" i="14"/>
  <c r="K59" i="14"/>
  <c r="K60" i="14"/>
  <c r="K61" i="14"/>
  <c r="K62" i="14"/>
  <c r="K63" i="14"/>
  <c r="K64" i="14"/>
  <c r="K65" i="14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5" i="13"/>
  <c r="K46" i="13"/>
  <c r="K47" i="13"/>
  <c r="K48" i="13"/>
  <c r="K49" i="13"/>
  <c r="K50" i="13"/>
  <c r="K51" i="13"/>
  <c r="K52" i="13"/>
  <c r="K53" i="13"/>
  <c r="K54" i="13"/>
  <c r="K55" i="13"/>
  <c r="K56" i="13"/>
  <c r="K57" i="13"/>
  <c r="K58" i="13"/>
  <c r="K59" i="13"/>
  <c r="K60" i="13"/>
  <c r="K61" i="13"/>
  <c r="K62" i="13"/>
  <c r="K63" i="13"/>
  <c r="K64" i="13"/>
  <c r="K65" i="13"/>
  <c r="K10" i="12"/>
  <c r="K11" i="12"/>
  <c r="K12" i="12"/>
  <c r="K13" i="12"/>
  <c r="K14" i="12"/>
  <c r="K15" i="12"/>
  <c r="K16" i="12"/>
  <c r="K17" i="12"/>
  <c r="K18" i="12"/>
  <c r="K19" i="12"/>
  <c r="K20" i="12"/>
  <c r="K21" i="12"/>
  <c r="K22" i="12"/>
  <c r="K23" i="12"/>
  <c r="K24" i="12"/>
  <c r="K25" i="12"/>
  <c r="K26" i="12"/>
  <c r="K27" i="12"/>
  <c r="K28" i="12"/>
  <c r="K29" i="12"/>
  <c r="K30" i="12"/>
  <c r="K31" i="12"/>
  <c r="K32" i="12"/>
  <c r="K33" i="12"/>
  <c r="K34" i="12"/>
  <c r="K35" i="12"/>
  <c r="K36" i="12"/>
  <c r="K37" i="12"/>
  <c r="K38" i="12"/>
  <c r="K39" i="12"/>
  <c r="K40" i="12"/>
  <c r="K41" i="12"/>
  <c r="K42" i="12"/>
  <c r="K43" i="12"/>
  <c r="K44" i="12"/>
  <c r="K45" i="12"/>
  <c r="K46" i="12"/>
  <c r="K47" i="12"/>
  <c r="K48" i="12"/>
  <c r="K49" i="12"/>
  <c r="K50" i="12"/>
  <c r="K51" i="12"/>
  <c r="K52" i="12"/>
  <c r="K53" i="12"/>
  <c r="K54" i="12"/>
  <c r="K55" i="12"/>
  <c r="K56" i="12"/>
  <c r="K57" i="12"/>
  <c r="K58" i="12"/>
  <c r="K59" i="12"/>
  <c r="K60" i="12"/>
  <c r="K61" i="12"/>
  <c r="K62" i="12"/>
  <c r="K63" i="12"/>
  <c r="K64" i="12"/>
  <c r="K65" i="12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10" i="10"/>
  <c r="K11" i="10"/>
  <c r="K12" i="10"/>
  <c r="K13" i="10"/>
  <c r="K14" i="10"/>
  <c r="K15" i="10"/>
  <c r="K16" i="10"/>
  <c r="K17" i="10"/>
  <c r="K18" i="10"/>
  <c r="K19" i="10"/>
  <c r="K20" i="10"/>
  <c r="K21" i="10"/>
  <c r="K22" i="10"/>
  <c r="K23" i="10"/>
  <c r="K24" i="10"/>
  <c r="K25" i="10"/>
  <c r="K26" i="10"/>
  <c r="K27" i="10"/>
  <c r="K28" i="10"/>
  <c r="K29" i="10"/>
  <c r="K30" i="10"/>
  <c r="K31" i="10"/>
  <c r="K32" i="10"/>
  <c r="K33" i="10"/>
  <c r="K34" i="10"/>
  <c r="K35" i="10"/>
  <c r="K36" i="10"/>
  <c r="K37" i="10"/>
  <c r="K38" i="10"/>
  <c r="K39" i="10"/>
  <c r="K40" i="10"/>
  <c r="K41" i="10"/>
  <c r="K42" i="10"/>
  <c r="K43" i="10"/>
  <c r="K44" i="10"/>
  <c r="K45" i="10"/>
  <c r="K46" i="10"/>
  <c r="K47" i="10"/>
  <c r="K48" i="10"/>
  <c r="K49" i="10"/>
  <c r="K50" i="10"/>
  <c r="K51" i="10"/>
  <c r="K52" i="10"/>
  <c r="K53" i="10"/>
  <c r="K54" i="10"/>
  <c r="K55" i="10"/>
  <c r="K56" i="10"/>
  <c r="K57" i="10"/>
  <c r="K58" i="10"/>
  <c r="K59" i="10"/>
  <c r="K60" i="10"/>
  <c r="K61" i="10"/>
  <c r="K62" i="10"/>
  <c r="K63" i="10"/>
  <c r="K64" i="10"/>
  <c r="K65" i="10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33" i="9"/>
  <c r="K34" i="9"/>
  <c r="K35" i="9"/>
  <c r="K36" i="9"/>
  <c r="K37" i="9"/>
  <c r="K38" i="9"/>
  <c r="K39" i="9"/>
  <c r="K40" i="9"/>
  <c r="K41" i="9"/>
  <c r="K42" i="9"/>
  <c r="K43" i="9"/>
  <c r="K44" i="9"/>
  <c r="K45" i="9"/>
  <c r="K46" i="9"/>
  <c r="K47" i="9"/>
  <c r="K48" i="9"/>
  <c r="K49" i="9"/>
  <c r="K50" i="9"/>
  <c r="K51" i="9"/>
  <c r="K52" i="9"/>
  <c r="K53" i="9"/>
  <c r="K54" i="9"/>
  <c r="K55" i="9"/>
  <c r="K56" i="9"/>
  <c r="K57" i="9"/>
  <c r="K58" i="9"/>
  <c r="K59" i="9"/>
  <c r="K60" i="9"/>
  <c r="K61" i="9"/>
  <c r="K62" i="9"/>
  <c r="K63" i="9"/>
  <c r="K64" i="9"/>
  <c r="K65" i="9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5" i="8"/>
  <c r="K36" i="8"/>
  <c r="K37" i="8"/>
  <c r="K38" i="8"/>
  <c r="K39" i="8"/>
  <c r="K40" i="8"/>
  <c r="K41" i="8"/>
  <c r="K42" i="8"/>
  <c r="K43" i="8"/>
  <c r="K44" i="8"/>
  <c r="K45" i="8"/>
  <c r="K46" i="8"/>
  <c r="K47" i="8"/>
  <c r="K48" i="8"/>
  <c r="K49" i="8"/>
  <c r="K50" i="8"/>
  <c r="K51" i="8"/>
  <c r="K52" i="8"/>
  <c r="K53" i="8"/>
  <c r="K54" i="8"/>
  <c r="K55" i="8"/>
  <c r="K56" i="8"/>
  <c r="K57" i="8"/>
  <c r="K58" i="8"/>
  <c r="K59" i="8"/>
  <c r="K60" i="8"/>
  <c r="K61" i="8"/>
  <c r="K62" i="8"/>
  <c r="K63" i="8"/>
  <c r="K64" i="8"/>
  <c r="K65" i="8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K57" i="7"/>
  <c r="K58" i="7"/>
  <c r="K59" i="7"/>
  <c r="K60" i="7"/>
  <c r="K61" i="7"/>
  <c r="K62" i="7"/>
  <c r="K63" i="7"/>
  <c r="K64" i="7"/>
  <c r="K65" i="7"/>
  <c r="K10" i="6"/>
  <c r="K11" i="6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41" i="6"/>
  <c r="K42" i="6"/>
  <c r="K43" i="6"/>
  <c r="K44" i="6"/>
  <c r="K45" i="6"/>
  <c r="K46" i="6"/>
  <c r="K47" i="6"/>
  <c r="K48" i="6"/>
  <c r="K49" i="6"/>
  <c r="K50" i="6"/>
  <c r="K51" i="6"/>
  <c r="K52" i="6"/>
  <c r="K53" i="6"/>
  <c r="K54" i="6"/>
  <c r="K55" i="6"/>
  <c r="K56" i="6"/>
  <c r="K57" i="6"/>
  <c r="K58" i="6"/>
  <c r="K59" i="6"/>
  <c r="K60" i="6"/>
  <c r="K61" i="6"/>
  <c r="K62" i="6"/>
  <c r="K63" i="6"/>
  <c r="K64" i="6"/>
  <c r="K65" i="6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K54" i="4"/>
  <c r="K55" i="4"/>
  <c r="K56" i="4"/>
  <c r="K57" i="4"/>
  <c r="K58" i="4"/>
  <c r="K59" i="4"/>
  <c r="K60" i="4"/>
  <c r="K61" i="4"/>
  <c r="K62" i="4"/>
  <c r="K63" i="4"/>
  <c r="K64" i="4"/>
  <c r="K65" i="4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56" i="2"/>
  <c r="K55" i="2"/>
  <c r="K54" i="2"/>
  <c r="K53" i="2"/>
  <c r="K52" i="2"/>
  <c r="K51" i="2"/>
  <c r="K44" i="2"/>
  <c r="K43" i="2"/>
  <c r="K41" i="2"/>
  <c r="K40" i="2"/>
  <c r="K31" i="2"/>
  <c r="K30" i="2"/>
  <c r="K17" i="2"/>
  <c r="K16" i="2"/>
  <c r="K13" i="2"/>
  <c r="K12" i="2"/>
  <c r="K10" i="2"/>
  <c r="N5" i="3"/>
  <c r="N5" i="4"/>
  <c r="N5" i="5"/>
  <c r="N5" i="6"/>
  <c r="N5" i="7"/>
  <c r="N5" i="8"/>
  <c r="N5" i="9"/>
  <c r="N5" i="10"/>
  <c r="N5" i="11"/>
  <c r="N5" i="12"/>
  <c r="N5" i="13"/>
  <c r="N5" i="14"/>
  <c r="N5" i="15"/>
  <c r="N5" i="16"/>
  <c r="N5" i="17"/>
  <c r="N5" i="18"/>
  <c r="N5" i="19"/>
  <c r="N5" i="20"/>
  <c r="N5" i="21"/>
  <c r="N5" i="22"/>
  <c r="N5" i="23"/>
  <c r="N5" i="24"/>
  <c r="N5" i="2"/>
  <c r="K65" i="2"/>
  <c r="K64" i="2"/>
  <c r="K63" i="2"/>
  <c r="K62" i="2"/>
  <c r="K61" i="2"/>
  <c r="K60" i="2"/>
  <c r="K59" i="2"/>
  <c r="K58" i="2"/>
  <c r="K57" i="2"/>
  <c r="K50" i="2"/>
  <c r="K49" i="2"/>
  <c r="K48" i="2"/>
  <c r="K47" i="2"/>
  <c r="K46" i="2"/>
  <c r="K45" i="2"/>
  <c r="K42" i="2"/>
  <c r="K39" i="2"/>
  <c r="K38" i="2"/>
  <c r="K37" i="2"/>
  <c r="K36" i="2"/>
  <c r="K35" i="2"/>
  <c r="K34" i="2"/>
  <c r="K33" i="2"/>
  <c r="K32" i="2"/>
  <c r="K29" i="2"/>
  <c r="K28" i="2"/>
  <c r="K27" i="2"/>
  <c r="K26" i="2"/>
  <c r="K25" i="2"/>
  <c r="K24" i="2"/>
  <c r="K23" i="2"/>
  <c r="K22" i="2"/>
  <c r="K21" i="2"/>
  <c r="K20" i="2"/>
  <c r="K19" i="2"/>
  <c r="K18" i="2"/>
  <c r="K15" i="2"/>
  <c r="K14" i="2"/>
  <c r="K11" i="2"/>
  <c r="A65" i="2"/>
  <c r="A64" i="2"/>
  <c r="A63" i="2"/>
  <c r="A62" i="2"/>
  <c r="A61" i="2"/>
  <c r="A60" i="2"/>
  <c r="A59" i="2"/>
</calcChain>
</file>

<file path=xl/sharedStrings.xml><?xml version="1.0" encoding="utf-8"?>
<sst xmlns="http://schemas.openxmlformats.org/spreadsheetml/2006/main" count="2223" uniqueCount="350">
  <si>
    <t>様式F214</t>
  </si>
  <si>
    <t>献立表　及び　給食日誌</t>
    <phoneticPr fontId="2"/>
  </si>
  <si>
    <t>串間市役所(一般)</t>
  </si>
  <si>
    <t>園長</t>
    <rPh sb="0" eb="2">
      <t>エンチョウ</t>
    </rPh>
    <phoneticPr fontId="3"/>
  </si>
  <si>
    <t>主任</t>
    <rPh sb="0" eb="2">
      <t>シュニン</t>
    </rPh>
    <phoneticPr fontId="2"/>
  </si>
  <si>
    <t>検食</t>
    <rPh sb="0" eb="1">
      <t>ケン</t>
    </rPh>
    <rPh sb="1" eb="2">
      <t>ショク</t>
    </rPh>
    <phoneticPr fontId="2"/>
  </si>
  <si>
    <t>担当</t>
    <rPh sb="0" eb="2">
      <t>タントウ</t>
    </rPh>
    <phoneticPr fontId="2"/>
  </si>
  <si>
    <t>乳児（０才）</t>
    <rPh sb="0" eb="2">
      <t>ニュウジ</t>
    </rPh>
    <rPh sb="4" eb="5">
      <t>サイ</t>
    </rPh>
    <phoneticPr fontId="3"/>
  </si>
  <si>
    <t>3歳未満児</t>
    <rPh sb="1" eb="2">
      <t>サイ</t>
    </rPh>
    <rPh sb="2" eb="4">
      <t>ミマン</t>
    </rPh>
    <rPh sb="4" eb="5">
      <t>ジ</t>
    </rPh>
    <phoneticPr fontId="3"/>
  </si>
  <si>
    <t>3歳以上児</t>
    <rPh sb="2" eb="4">
      <t>イジョウ</t>
    </rPh>
    <phoneticPr fontId="3"/>
  </si>
  <si>
    <t>職員</t>
    <rPh sb="0" eb="2">
      <t>ショクイン</t>
    </rPh>
    <phoneticPr fontId="2"/>
  </si>
  <si>
    <t>合計</t>
    <rPh sb="0" eb="2">
      <t>ゴウケイ</t>
    </rPh>
    <phoneticPr fontId="3"/>
  </si>
  <si>
    <t>担当者記録</t>
    <rPh sb="0" eb="3">
      <t>タントウシャ</t>
    </rPh>
    <rPh sb="3" eb="5">
      <t>キロク</t>
    </rPh>
    <phoneticPr fontId="3"/>
  </si>
  <si>
    <t>初期</t>
    <rPh sb="0" eb="2">
      <t>ショキ</t>
    </rPh>
    <phoneticPr fontId="3"/>
  </si>
  <si>
    <t>中期</t>
    <rPh sb="0" eb="2">
      <t>チュウキ</t>
    </rPh>
    <phoneticPr fontId="3"/>
  </si>
  <si>
    <t>後期</t>
    <rPh sb="0" eb="2">
      <t>コウキ</t>
    </rPh>
    <phoneticPr fontId="3"/>
  </si>
  <si>
    <t>完了期</t>
    <rPh sb="0" eb="2">
      <t>カンリョウ</t>
    </rPh>
    <rPh sb="2" eb="3">
      <t>キ</t>
    </rPh>
    <phoneticPr fontId="3"/>
  </si>
  <si>
    <t>区分 / 献立名 / 食品名</t>
    <rPh sb="0" eb="2">
      <t>クブン</t>
    </rPh>
    <rPh sb="5" eb="7">
      <t>コンダテ</t>
    </rPh>
    <rPh sb="7" eb="8">
      <t>メイ</t>
    </rPh>
    <rPh sb="11" eb="13">
      <t>ショクヒン</t>
    </rPh>
    <rPh sb="13" eb="14">
      <t>メイ</t>
    </rPh>
    <phoneticPr fontId="3"/>
  </si>
  <si>
    <t>予定人数</t>
  </si>
  <si>
    <t>実施人数</t>
  </si>
  <si>
    <t>１人あたり数量</t>
    <rPh sb="0" eb="2">
      <t>ヒトリ</t>
    </rPh>
    <rPh sb="5" eb="7">
      <t>スウリョウ</t>
    </rPh>
    <phoneticPr fontId="3"/>
  </si>
  <si>
    <t>総使用量</t>
    <rPh sb="0" eb="1">
      <t>ソウ</t>
    </rPh>
    <rPh sb="1" eb="4">
      <t>シヨウリョウ</t>
    </rPh>
    <phoneticPr fontId="2"/>
  </si>
  <si>
    <t>中心温度</t>
    <rPh sb="0" eb="2">
      <t>チュウシン</t>
    </rPh>
    <rPh sb="2" eb="4">
      <t>オンド</t>
    </rPh>
    <phoneticPr fontId="2"/>
  </si>
  <si>
    <t>予定</t>
  </si>
  <si>
    <t>可食量</t>
    <rPh sb="0" eb="1">
      <t>カノウ</t>
    </rPh>
    <rPh sb="1" eb="2">
      <t>ショク</t>
    </rPh>
    <rPh sb="2" eb="3">
      <t>リョウ</t>
    </rPh>
    <phoneticPr fontId="3"/>
  </si>
  <si>
    <t>使用量</t>
    <rPh sb="0" eb="2">
      <t>シヨウ</t>
    </rPh>
    <rPh sb="2" eb="3">
      <t>リョウ</t>
    </rPh>
    <phoneticPr fontId="2"/>
  </si>
  <si>
    <t>摘要</t>
    <phoneticPr fontId="2"/>
  </si>
  <si>
    <t>未満</t>
    <rPh sb="0" eb="2">
      <t>ミマン</t>
    </rPh>
    <phoneticPr fontId="3"/>
  </si>
  <si>
    <t>以上</t>
    <rPh sb="0" eb="2">
      <t>イジョウ</t>
    </rPh>
    <phoneticPr fontId="3"/>
  </si>
  <si>
    <t>合計</t>
    <rPh sb="0" eb="2">
      <t>ゴウケイ</t>
    </rPh>
    <phoneticPr fontId="2"/>
  </si>
  <si>
    <t/>
  </si>
  <si>
    <t>g</t>
  </si>
  <si>
    <t>残　菜</t>
    <rPh sb="0" eb="1">
      <t>ザン</t>
    </rPh>
    <rPh sb="2" eb="3">
      <t>サイ</t>
    </rPh>
    <phoneticPr fontId="3"/>
  </si>
  <si>
    <t>（　多　　無　　少　）</t>
    <rPh sb="2" eb="3">
      <t>オオ</t>
    </rPh>
    <rPh sb="5" eb="6">
      <t>ナ</t>
    </rPh>
    <rPh sb="8" eb="9">
      <t>スク</t>
    </rPh>
    <phoneticPr fontId="3"/>
  </si>
  <si>
    <t>離乳食記録</t>
    <rPh sb="0" eb="3">
      <t>リニュウショク</t>
    </rPh>
    <rPh sb="3" eb="5">
      <t>キロク</t>
    </rPh>
    <phoneticPr fontId="2"/>
  </si>
  <si>
    <t>【昼食】マカロニサラダ</t>
  </si>
  <si>
    <t>検食者記録</t>
    <rPh sb="0" eb="1">
      <t>ケン</t>
    </rPh>
    <rPh sb="1" eb="2">
      <t>ショク</t>
    </rPh>
    <rPh sb="2" eb="3">
      <t>シャ</t>
    </rPh>
    <rPh sb="3" eb="5">
      <t>キロク</t>
    </rPh>
    <phoneticPr fontId="2"/>
  </si>
  <si>
    <t>【昼食】もやしとニラスープ</t>
  </si>
  <si>
    <t>【昼食】野菜スープ</t>
  </si>
  <si>
    <t>【午前おやつ】ボーロ</t>
  </si>
  <si>
    <t>【午後おやつ】ぜんざい</t>
  </si>
  <si>
    <t>【昼食】にぎやか味噌汁</t>
  </si>
  <si>
    <t>【昼食】かき玉汁</t>
  </si>
  <si>
    <t>【昼食】きゅうりのたたき</t>
  </si>
  <si>
    <t>【午後おやつ】ミニあんぱん</t>
  </si>
  <si>
    <t>【昼食】ハヤシライス</t>
  </si>
  <si>
    <t>【午後おやつ】ココア入り蒸しパン</t>
  </si>
  <si>
    <t>【昼食】豆腐の磯辺揚げ</t>
  </si>
  <si>
    <t>【午後おやつ】黄桃のヨーグルトかけ</t>
  </si>
  <si>
    <t>【午後おやつ】ジャムパン</t>
  </si>
  <si>
    <t>【昼食】きのこスープ</t>
  </si>
  <si>
    <r>
      <rPr>
        <b/>
        <sz val="8"/>
        <color rgb="FF993300"/>
        <rFont val="MS Mincho"/>
        <family val="1"/>
        <charset val="128"/>
      </rPr>
      <t>【午前おやつ】かりかりいりこ(午前)</t>
    </r>
  </si>
  <si>
    <r>
      <rPr>
        <sz val="9"/>
        <color rgb="FF000000"/>
        <rFont val="MS Mincho"/>
        <family val="1"/>
        <charset val="128"/>
      </rPr>
      <t>かえり</t>
    </r>
  </si>
  <si>
    <r>
      <rPr>
        <b/>
        <sz val="8"/>
        <color rgb="FF993300"/>
        <rFont val="MS Mincho"/>
        <family val="1"/>
        <charset val="128"/>
      </rPr>
      <t>【昼食】ごはん(未満児)</t>
    </r>
  </si>
  <si>
    <r>
      <rPr>
        <sz val="9"/>
        <color rgb="FF000000"/>
        <rFont val="MS Mincho"/>
        <family val="1"/>
        <charset val="128"/>
      </rPr>
      <t>米</t>
    </r>
  </si>
  <si>
    <r>
      <rPr>
        <sz val="9"/>
        <color rgb="FF000000"/>
        <rFont val="MS Mincho"/>
        <family val="1"/>
        <charset val="128"/>
      </rPr>
      <t>押麦</t>
    </r>
  </si>
  <si>
    <r>
      <rPr>
        <b/>
        <sz val="8"/>
        <color rgb="FF993300"/>
        <rFont val="MS Mincho"/>
        <family val="1"/>
        <charset val="128"/>
      </rPr>
      <t>【昼食】秋野菜カレー</t>
    </r>
  </si>
  <si>
    <r>
      <rPr>
        <sz val="9"/>
        <color rgb="FF000000"/>
        <rFont val="MS Mincho"/>
        <family val="1"/>
        <charset val="128"/>
      </rPr>
      <t>牛肉(もも)</t>
    </r>
  </si>
  <si>
    <r>
      <rPr>
        <sz val="9"/>
        <color rgb="FF000000"/>
        <rFont val="MS Mincho"/>
        <family val="1"/>
        <charset val="128"/>
      </rPr>
      <t>さつまいも</t>
    </r>
  </si>
  <si>
    <r>
      <rPr>
        <sz val="9"/>
        <color rgb="FF000000"/>
        <rFont val="MS Mincho"/>
        <family val="1"/>
        <charset val="128"/>
      </rPr>
      <t>たまねぎ</t>
    </r>
  </si>
  <si>
    <r>
      <rPr>
        <sz val="9"/>
        <color rgb="FF000000"/>
        <rFont val="MS Mincho"/>
        <family val="1"/>
        <charset val="128"/>
      </rPr>
      <t>しめじ</t>
    </r>
  </si>
  <si>
    <r>
      <rPr>
        <sz val="9"/>
        <color rgb="FF000000"/>
        <rFont val="MS Mincho"/>
        <family val="1"/>
        <charset val="128"/>
      </rPr>
      <t>にんじん</t>
    </r>
  </si>
  <si>
    <r>
      <rPr>
        <sz val="9"/>
        <color rgb="FF000000"/>
        <rFont val="MS Mincho"/>
        <family val="1"/>
        <charset val="128"/>
      </rPr>
      <t>りんご</t>
    </r>
  </si>
  <si>
    <r>
      <rPr>
        <sz val="9"/>
        <color rgb="FF000000"/>
        <rFont val="MS Mincho"/>
        <family val="1"/>
        <charset val="128"/>
      </rPr>
      <t>バター</t>
    </r>
  </si>
  <si>
    <r>
      <rPr>
        <sz val="9"/>
        <color rgb="FF000000"/>
        <rFont val="MS Mincho"/>
        <family val="1"/>
        <charset val="128"/>
      </rPr>
      <t>脱脂粉乳</t>
    </r>
  </si>
  <si>
    <r>
      <rPr>
        <sz val="9"/>
        <color rgb="FF000000"/>
        <rFont val="MS Mincho"/>
        <family val="1"/>
        <charset val="128"/>
      </rPr>
      <t>食塩</t>
    </r>
  </si>
  <si>
    <r>
      <rPr>
        <sz val="9"/>
        <color rgb="FF000000"/>
        <rFont val="MS Mincho"/>
        <family val="1"/>
        <charset val="128"/>
      </rPr>
      <t>カレールウ</t>
    </r>
  </si>
  <si>
    <r>
      <rPr>
        <sz val="9"/>
        <color rgb="FF000000"/>
        <rFont val="MS Mincho"/>
        <family val="1"/>
        <charset val="128"/>
      </rPr>
      <t>片栗粉</t>
    </r>
  </si>
  <si>
    <r>
      <rPr>
        <sz val="9"/>
        <color rgb="FF000000"/>
        <rFont val="MS Mincho"/>
        <family val="1"/>
        <charset val="128"/>
      </rPr>
      <t>グリンピース</t>
    </r>
  </si>
  <si>
    <r>
      <rPr>
        <b/>
        <sz val="8"/>
        <color rgb="FF993300"/>
        <rFont val="MS Mincho"/>
        <family val="1"/>
        <charset val="128"/>
      </rPr>
      <t>【昼食】こぎつねサラダ</t>
    </r>
  </si>
  <si>
    <r>
      <rPr>
        <sz val="9"/>
        <color rgb="FF000000"/>
        <rFont val="MS Mincho"/>
        <family val="1"/>
        <charset val="128"/>
      </rPr>
      <t>だいこん</t>
    </r>
  </si>
  <si>
    <r>
      <rPr>
        <sz val="9"/>
        <color rgb="FF000000"/>
        <rFont val="MS Mincho"/>
        <family val="1"/>
        <charset val="128"/>
      </rPr>
      <t>きゅうり</t>
    </r>
  </si>
  <si>
    <r>
      <rPr>
        <sz val="9"/>
        <color rgb="FF000000"/>
        <rFont val="MS Mincho"/>
        <family val="1"/>
        <charset val="128"/>
      </rPr>
      <t>ツナ油漬缶</t>
    </r>
  </si>
  <si>
    <r>
      <rPr>
        <sz val="9"/>
        <color rgb="FF000000"/>
        <rFont val="MS Mincho"/>
        <family val="1"/>
        <charset val="128"/>
      </rPr>
      <t>油揚げ</t>
    </r>
  </si>
  <si>
    <r>
      <rPr>
        <sz val="9"/>
        <color rgb="FF000000"/>
        <rFont val="MS Mincho"/>
        <family val="1"/>
        <charset val="128"/>
      </rPr>
      <t>酢</t>
    </r>
  </si>
  <si>
    <r>
      <rPr>
        <sz val="9"/>
        <color rgb="FF000000"/>
        <rFont val="MS Mincho"/>
        <family val="1"/>
        <charset val="128"/>
      </rPr>
      <t>しょうゆ</t>
    </r>
  </si>
  <si>
    <r>
      <rPr>
        <sz val="9"/>
        <color rgb="FF000000"/>
        <rFont val="MS Mincho"/>
        <family val="1"/>
        <charset val="128"/>
      </rPr>
      <t>油</t>
    </r>
  </si>
  <si>
    <r>
      <rPr>
        <b/>
        <sz val="8"/>
        <color rgb="FF993300"/>
        <rFont val="MS Mincho"/>
        <family val="1"/>
        <charset val="128"/>
      </rPr>
      <t>【午後おやつ】牛乳(午後)</t>
    </r>
  </si>
  <si>
    <r>
      <rPr>
        <sz val="9"/>
        <color rgb="FF000000"/>
        <rFont val="MS Mincho"/>
        <family val="1"/>
        <charset val="128"/>
      </rPr>
      <t>牛乳</t>
    </r>
  </si>
  <si>
    <r>
      <rPr>
        <b/>
        <sz val="8"/>
        <color rgb="FF993300"/>
        <rFont val="MS Mincho"/>
        <family val="1"/>
        <charset val="128"/>
      </rPr>
      <t>【午後おやつ】レーズンクッキー</t>
    </r>
  </si>
  <si>
    <r>
      <rPr>
        <sz val="9"/>
        <color rgb="FF000000"/>
        <rFont val="MS Mincho"/>
        <family val="1"/>
        <charset val="128"/>
      </rPr>
      <t>ホットケーキ粉</t>
    </r>
  </si>
  <si>
    <r>
      <rPr>
        <sz val="9"/>
        <color rgb="FF000000"/>
        <rFont val="MS Mincho"/>
        <family val="1"/>
        <charset val="128"/>
      </rPr>
      <t>スキムミルク</t>
    </r>
  </si>
  <si>
    <r>
      <rPr>
        <sz val="9"/>
        <color rgb="FF000000"/>
        <rFont val="MS Mincho"/>
        <family val="1"/>
        <charset val="128"/>
      </rPr>
      <t>砂糖</t>
    </r>
  </si>
  <si>
    <r>
      <rPr>
        <sz val="9"/>
        <color rgb="FF000000"/>
        <rFont val="MS Mincho"/>
        <family val="1"/>
        <charset val="128"/>
      </rPr>
      <t>無塩バター</t>
    </r>
  </si>
  <si>
    <r>
      <rPr>
        <sz val="9"/>
        <color rgb="FF000000"/>
        <rFont val="MS Mincho"/>
        <family val="1"/>
        <charset val="128"/>
      </rPr>
      <t>干しぶどう</t>
    </r>
  </si>
  <si>
    <t>牛乳</t>
  </si>
  <si>
    <t>【午前おやつ】りんご (午前)</t>
  </si>
  <si>
    <t>りんご</t>
  </si>
  <si>
    <t>【昼食】ごはん(未満児)</t>
  </si>
  <si>
    <t>残 菜</t>
  </si>
  <si>
    <t>米</t>
  </si>
  <si>
    <t>( 多 無 少 )</t>
  </si>
  <si>
    <t>押麦</t>
  </si>
  <si>
    <t>離乳食記録</t>
  </si>
  <si>
    <t>【昼食】ポークビーンズ</t>
  </si>
  <si>
    <t>だいず(乾)</t>
  </si>
  <si>
    <t>豚肉(ばら)</t>
  </si>
  <si>
    <t>じゃがいも</t>
  </si>
  <si>
    <t>たまねぎ</t>
  </si>
  <si>
    <t>グリンピース</t>
  </si>
  <si>
    <t>にんじん</t>
  </si>
  <si>
    <t>油</t>
  </si>
  <si>
    <t>やさい昆布</t>
  </si>
  <si>
    <t>砂糖</t>
  </si>
  <si>
    <t>麦みそ</t>
  </si>
  <si>
    <t>ケチャップ</t>
  </si>
  <si>
    <t>水</t>
  </si>
  <si>
    <t>生揚げ</t>
  </si>
  <si>
    <t>葉ねぎ</t>
  </si>
  <si>
    <t>もやし</t>
  </si>
  <si>
    <t>干ししいたけ</t>
  </si>
  <si>
    <t>いわし(煮干し)</t>
  </si>
  <si>
    <t>【午後おやつ】牛乳(午後)</t>
  </si>
  <si>
    <t>検食者記録</t>
  </si>
  <si>
    <t>【午後おやつ】小倉蒸しパン</t>
  </si>
  <si>
    <t>小麦粉</t>
  </si>
  <si>
    <t>ベーキングパウダー</t>
  </si>
  <si>
    <t>黒砂糖</t>
  </si>
  <si>
    <t>あずき(乾)</t>
  </si>
  <si>
    <t>【午前おやつ】牛乳(午前)</t>
  </si>
  <si>
    <t>【午前おやつ】せんべい(午前)</t>
  </si>
  <si>
    <t>甘辛せんべい</t>
  </si>
  <si>
    <t>【昼食】鶏の唐揚げ(修正)</t>
  </si>
  <si>
    <t>鶏もも肉</t>
  </si>
  <si>
    <t>しょうゆ</t>
  </si>
  <si>
    <t>酒</t>
  </si>
  <si>
    <t>しょうが</t>
  </si>
  <si>
    <t>にんにく</t>
  </si>
  <si>
    <t>片栗粉</t>
  </si>
  <si>
    <t>キャベツ</t>
  </si>
  <si>
    <t>しめじ</t>
  </si>
  <si>
    <t>黒きくらげ</t>
  </si>
  <si>
    <t>食塩</t>
  </si>
  <si>
    <t>コンソメ</t>
  </si>
  <si>
    <t>【午後おやつ】ヨーグルト(午後)</t>
  </si>
  <si>
    <t>ヨーグルト(加糖)</t>
  </si>
  <si>
    <t>【午後おやつ】クッキー(午後)</t>
  </si>
  <si>
    <t>クッキー</t>
  </si>
  <si>
    <t>たまごボーロ</t>
  </si>
  <si>
    <t>【昼食】石狩鍋風煮込み</t>
  </si>
  <si>
    <t>さけ</t>
  </si>
  <si>
    <t>米みそ(赤色辛みそ)</t>
  </si>
  <si>
    <t>しらたき</t>
  </si>
  <si>
    <t>はくさい</t>
  </si>
  <si>
    <t>さといも</t>
  </si>
  <si>
    <t>ねぎ</t>
  </si>
  <si>
    <t>だいこん</t>
  </si>
  <si>
    <t>マカロニ</t>
  </si>
  <si>
    <t>ハム</t>
  </si>
  <si>
    <t>きゅうり</t>
  </si>
  <si>
    <t>マヨネーズ</t>
  </si>
  <si>
    <t>こしょう</t>
  </si>
  <si>
    <t>【午後おやつ】バナナ(午後)</t>
  </si>
  <si>
    <t>バナナ</t>
  </si>
  <si>
    <t>【午前おやつ】乾パン(午前)</t>
  </si>
  <si>
    <t>乾パン</t>
  </si>
  <si>
    <t>【昼食】肉うどん</t>
  </si>
  <si>
    <t>牛肉(ばら)</t>
  </si>
  <si>
    <t>ゆ</t>
  </si>
  <si>
    <t>しょう</t>
  </si>
  <si>
    <t>ゆでうどん</t>
  </si>
  <si>
    <t>かまぼこ</t>
  </si>
  <si>
    <t>さつま揚げ</t>
  </si>
  <si>
    <t>昆布だし汁</t>
  </si>
  <si>
    <t>ごま</t>
  </si>
  <si>
    <t>【午後おやつ】メロンパン</t>
  </si>
  <si>
    <t>メロンパン</t>
  </si>
  <si>
    <t>□中心温度  ℃</t>
  </si>
  <si>
    <t>□配膳温度  ℃</t>
  </si>
  <si>
    <t>【午前おやつ】クラッカー(午前)</t>
  </si>
  <si>
    <t>クラッカー</t>
  </si>
  <si>
    <t>【昼食】白菜のクリーム煮</t>
  </si>
  <si>
    <t>ベーコン</t>
  </si>
  <si>
    <t>コーン缶</t>
  </si>
  <si>
    <t>マーガリン</t>
  </si>
  <si>
    <t>脱脂粉乳</t>
  </si>
  <si>
    <t>【昼食】スパゲティーサラダ(修正)</t>
  </si>
  <si>
    <t>スパゲティー</t>
  </si>
  <si>
    <t>(スパサラ)</t>
  </si>
  <si>
    <t>ざらめ糖</t>
  </si>
  <si>
    <t>だんご粉</t>
  </si>
  <si>
    <t>【午前おやつ】ウエハース(午前)</t>
  </si>
  <si>
    <t>ウエハース</t>
  </si>
  <si>
    <t>【昼食】魚の照焼き</t>
  </si>
  <si>
    <t>ぶり</t>
  </si>
  <si>
    <t>みりん</t>
  </si>
  <si>
    <t>オレンジ</t>
  </si>
  <si>
    <t>【昼食】豚汁２</t>
  </si>
  <si>
    <t>ごぼう</t>
  </si>
  <si>
    <t>【午後おやつ】チーズコーンドーナツ</t>
  </si>
  <si>
    <t>卵</t>
  </si>
  <si>
    <t>粉チーズ</t>
  </si>
  <si>
    <t>【午前おやつ】ヨーグルト(午前)</t>
  </si>
  <si>
    <t>木綿豆腐</t>
  </si>
  <si>
    <t>味付けのり</t>
  </si>
  <si>
    <t>レタス</t>
  </si>
  <si>
    <t>オクラ</t>
  </si>
  <si>
    <t>【昼食】ポパイサラダ(2/3変更後)</t>
  </si>
  <si>
    <t>ほうれんそう</t>
  </si>
  <si>
    <t>酢</t>
  </si>
  <si>
    <t>【午後おやつ】いもおにぎり</t>
  </si>
  <si>
    <t>さつまいも</t>
  </si>
  <si>
    <t>【午前おやつ】バナナ(午前)</t>
  </si>
  <si>
    <t>【昼食】かぼちゃのひき肉かけ</t>
  </si>
  <si>
    <t>かぼちゃ</t>
  </si>
  <si>
    <t>鶏ひき肉</t>
  </si>
  <si>
    <t>ピーマン</t>
  </si>
  <si>
    <t>しょうが汁</t>
  </si>
  <si>
    <t>【昼食】大根と揚げ味噌汁</t>
  </si>
  <si>
    <t>油揚げ</t>
  </si>
  <si>
    <t>カットわかめ</t>
  </si>
  <si>
    <t>【午後おやつ】サンドイッチ</t>
  </si>
  <si>
    <t>食パン</t>
  </si>
  <si>
    <t>ゆで卵</t>
  </si>
  <si>
    <t>【午前おやつ】ビスケット(午前)</t>
  </si>
  <si>
    <t>ビスケット</t>
  </si>
  <si>
    <t>【昼食】酢豚</t>
  </si>
  <si>
    <t>豚肉(もも)</t>
  </si>
  <si>
    <t>パイン缶</t>
  </si>
  <si>
    <t>たけのこ</t>
  </si>
  <si>
    <t>中華スープ</t>
  </si>
  <si>
    <t>鶏レバー</t>
  </si>
  <si>
    <t>しょうゆ(うすくち)</t>
  </si>
  <si>
    <t>【午後おやつ】オレンジ(午後)</t>
  </si>
  <si>
    <t>【午後おやつ】チーズ(午後)</t>
  </si>
  <si>
    <t>チーズ</t>
  </si>
  <si>
    <t>【午前おやつ】かりかりいりこ(午前)</t>
  </si>
  <si>
    <t>かえり</t>
  </si>
  <si>
    <t>【昼食】コーンラーメン</t>
  </si>
  <si>
    <t>ゆで中華めん</t>
  </si>
  <si>
    <t>焼き豚</t>
  </si>
  <si>
    <t>バター</t>
  </si>
  <si>
    <t>ごま油</t>
  </si>
  <si>
    <t>鶏がらスープ</t>
  </si>
  <si>
    <t>【昼食】りんご(昼食)</t>
  </si>
  <si>
    <t>あんパン</t>
  </si>
  <si>
    <t>牛肉(もも)</t>
  </si>
  <si>
    <t>トマトピューレ</t>
  </si>
  <si>
    <t>ウスターソース</t>
  </si>
  <si>
    <t>生クリーム</t>
  </si>
  <si>
    <t>【昼食】ポテトサラダ(基本)</t>
  </si>
  <si>
    <t>【午後おやつ】シュガーラスク</t>
  </si>
  <si>
    <t>グラニュー糖</t>
  </si>
  <si>
    <t>【昼食】オランダ揚げ</t>
  </si>
  <si>
    <t>さば切身</t>
  </si>
  <si>
    <t>パセリ</t>
  </si>
  <si>
    <t>【昼食】豆腐とワカメ味噌汁</t>
  </si>
  <si>
    <t>黄桃缶</t>
  </si>
  <si>
    <t>【昼食】ひじきのいり煮</t>
  </si>
  <si>
    <t>ひじき</t>
  </si>
  <si>
    <t>板こんにゃく</t>
  </si>
  <si>
    <t>いんげん</t>
  </si>
  <si>
    <t>【昼食】かぼちゃの味噌汁</t>
  </si>
  <si>
    <t>【午後おやつ】さつま芋の揚げ団子</t>
  </si>
  <si>
    <t>もち粉</t>
  </si>
  <si>
    <t>【昼食】煮込みハンバーグ</t>
  </si>
  <si>
    <t>牛ひき肉</t>
  </si>
  <si>
    <t>豚ひき肉</t>
  </si>
  <si>
    <t>パン粉</t>
  </si>
  <si>
    <t>中濃ソース</t>
  </si>
  <si>
    <t>えのきたけ</t>
  </si>
  <si>
    <t>ブロッコリー</t>
  </si>
  <si>
    <t>にら</t>
  </si>
  <si>
    <t>【午後おやつ】プリン(午後)</t>
  </si>
  <si>
    <t>プリン</t>
  </si>
  <si>
    <t>【午後おやつ】せんべい(午後)</t>
  </si>
  <si>
    <t>【午前おやつ】クッキー(午前)</t>
  </si>
  <si>
    <t>【昼食】チキンカツ</t>
  </si>
  <si>
    <t>鶏むね肉</t>
  </si>
  <si>
    <t>みかん</t>
  </si>
  <si>
    <t>【昼食】卵スープ(卵とわかめ)</t>
  </si>
  <si>
    <t>万能ねぎ</t>
  </si>
  <si>
    <t>ココア(ピュアココア)</t>
  </si>
  <si>
    <t>【昼食】クリームスープスパゲティー</t>
  </si>
  <si>
    <t>マッシュルーム</t>
  </si>
  <si>
    <t>鳥がらだし汁</t>
  </si>
  <si>
    <t>【昼食】オレンジ(昼食)</t>
  </si>
  <si>
    <t>ジャムパン</t>
  </si>
  <si>
    <t>【昼食】魚のムニエル タルタルソース</t>
  </si>
  <si>
    <t>メルルーサ</t>
  </si>
  <si>
    <t>【午後おやつ】かぼちゃの白玉団子</t>
  </si>
  <si>
    <t>白玉粉</t>
  </si>
  <si>
    <t>きな粉</t>
  </si>
  <si>
    <t>【午前おやつ】フルーチェ(午前)</t>
  </si>
  <si>
    <t>フルーチェ ピーチ</t>
  </si>
  <si>
    <t>【昼食】揚げのとじ煮</t>
  </si>
  <si>
    <t>【昼食】小松菜のカリカリベーコンサラダ</t>
  </si>
  <si>
    <t>こまつな</t>
  </si>
  <si>
    <t>オリーブ油</t>
  </si>
  <si>
    <t>【午後おやつ】なし(午後)</t>
  </si>
  <si>
    <t>なし</t>
  </si>
  <si>
    <t>【午後おやつ】クラッカー(午後)</t>
  </si>
  <si>
    <t>【午前おやつ】オレンジ(午前)</t>
  </si>
  <si>
    <t>【午前おやつ】チーズ(午前)</t>
  </si>
  <si>
    <t>【昼食】八宝菜</t>
  </si>
  <si>
    <t>豚肉(ロース)</t>
  </si>
  <si>
    <t>いか</t>
  </si>
  <si>
    <t>うずら卵</t>
  </si>
  <si>
    <t>たけのこ(ゆで)</t>
  </si>
  <si>
    <t>【昼食】煮豆</t>
  </si>
  <si>
    <t>金時豆</t>
  </si>
  <si>
    <t>【午後おやつ】わかめおにぎり</t>
  </si>
  <si>
    <t>わかめ(乾)</t>
  </si>
  <si>
    <t>【昼食】すき焼き風煮(修正)</t>
  </si>
  <si>
    <t>牛肉(肩ロース)</t>
  </si>
  <si>
    <t>【昼食】しらす干しの酢の物</t>
  </si>
  <si>
    <t>しらす干し</t>
  </si>
  <si>
    <t>みかん缶</t>
  </si>
  <si>
    <t>【午後おやつ】バナナチョコレートケーキ</t>
  </si>
  <si>
    <t>スキムミルク</t>
  </si>
  <si>
    <t>無塩バター</t>
  </si>
  <si>
    <t>【午前おやつ】パンせんべい</t>
  </si>
  <si>
    <t>フランスパン</t>
  </si>
  <si>
    <t>パセリ粉</t>
  </si>
  <si>
    <t>【昼食】チャンポン</t>
  </si>
  <si>
    <t>むきえび</t>
  </si>
  <si>
    <t>【昼食】みかん(昼)</t>
  </si>
  <si>
    <t>【午後おやつ】クリームパン(35g)</t>
  </si>
  <si>
    <t>クリームパン</t>
  </si>
  <si>
    <t>【昼食】コーンシチュー</t>
  </si>
  <si>
    <t>クリームコーン缶</t>
  </si>
  <si>
    <t>クリームシチューの素</t>
  </si>
  <si>
    <t>【昼食】ブロッコリー和風マヨネーズ</t>
  </si>
  <si>
    <t>ツナ油漬缶</t>
  </si>
  <si>
    <t>【午後おやつ】柿(午後)</t>
  </si>
  <si>
    <t>かき</t>
  </si>
  <si>
    <t>【午後おやつ】乾パン</t>
  </si>
  <si>
    <t>2026/11/02(月)</t>
  </si>
  <si>
    <t>2026/11/04(水)</t>
  </si>
  <si>
    <t>2026/11/05(木)</t>
  </si>
  <si>
    <t>2026/11/06(金)</t>
  </si>
  <si>
    <t>2026/11/07(土)</t>
  </si>
  <si>
    <t>2026/11/09(月)</t>
  </si>
  <si>
    <t>2026/11/10(火)</t>
  </si>
  <si>
    <t>2026/11/11(水)</t>
  </si>
  <si>
    <t>2026/11/12(木)</t>
  </si>
  <si>
    <t>2026/11/13(金)</t>
  </si>
  <si>
    <t>2026/11/14(土)</t>
  </si>
  <si>
    <t>2026/11/16(月)</t>
  </si>
  <si>
    <t>2026/11/17(火)</t>
  </si>
  <si>
    <t>2026/11/18(水)</t>
  </si>
  <si>
    <t>2026/11/19(木)</t>
  </si>
  <si>
    <t>2026/11/20(金)</t>
  </si>
  <si>
    <t>2026/11/21(土)</t>
  </si>
  <si>
    <t>2026/11/24(火)</t>
  </si>
  <si>
    <t>2026/11/25(水)</t>
  </si>
  <si>
    <t>2026/11/26(木)</t>
  </si>
  <si>
    <t>2026/11/27(金)</t>
  </si>
  <si>
    <t>2026/11/28(土)</t>
  </si>
  <si>
    <t>2026/11/30(月)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</si>
</sst>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);[Red]\(0.0\)"/>
    <numFmt numFmtId="177" formatCode="#,##0_ "/>
    <numFmt numFmtId="181" formatCode="0.0"/>
  </numFmts>
  <fonts count="31">
    <font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b/>
      <sz val="11"/>
      <color indexed="60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sz val="18"/>
      <color theme="3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  <font>
      <sz val="11"/>
      <color rgb="FF9C6500"/>
      <name val="ＭＳ Ｐゴシック"/>
      <family val="3"/>
      <charset val="128"/>
    </font>
    <font>
      <sz val="11"/>
      <color rgb="FFFA7D00"/>
      <name val="ＭＳ Ｐゴシック"/>
      <family val="3"/>
      <charset val="128"/>
    </font>
    <font>
      <sz val="11"/>
      <color rgb="FF9C0006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5"/>
      <color theme="3"/>
      <name val="ＭＳ Ｐゴシック"/>
      <family val="3"/>
      <charset val="128"/>
    </font>
    <font>
      <b/>
      <sz val="13"/>
      <color theme="3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</font>
    <font>
      <sz val="11"/>
      <color rgb="FF3F3F76"/>
      <name val="ＭＳ Ｐゴシック"/>
      <family val="3"/>
      <charset val="128"/>
    </font>
    <font>
      <sz val="11"/>
      <color rgb="FF006100"/>
      <name val="ＭＳ Ｐゴシック"/>
      <family val="3"/>
      <charset val="128"/>
    </font>
    <font>
      <b/>
      <sz val="8"/>
      <color rgb="FF993300"/>
      <name val="MS Mincho"/>
      <family val="1"/>
      <charset val="128"/>
    </font>
    <font>
      <sz val="9"/>
      <color rgb="FF000000"/>
      <name val="MS Mincho"/>
      <family val="1"/>
      <charset val="128"/>
    </font>
    <font>
      <sz val="10"/>
      <name val="Arial"/>
      <family val="2"/>
    </font>
    <font>
      <sz val="10"/>
      <color rgb="FF000000"/>
      <name val="Times New Roman"/>
      <family val="1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5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1">
    <xf numFmtId="0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5" borderId="44" applyNumberFormat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0" borderId="45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7" fillId="28" borderId="46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7" applyNumberFormat="0" applyFill="0" applyAlignment="0" applyProtection="0">
      <alignment vertical="center"/>
    </xf>
    <xf numFmtId="0" fontId="20" fillId="0" borderId="48" applyNumberFormat="0" applyFill="0" applyAlignment="0" applyProtection="0">
      <alignment vertical="center"/>
    </xf>
    <xf numFmtId="0" fontId="21" fillId="0" borderId="4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0" applyNumberFormat="0" applyFill="0" applyAlignment="0" applyProtection="0">
      <alignment vertical="center"/>
    </xf>
    <xf numFmtId="0" fontId="23" fillId="28" borderId="51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9" borderId="46" applyNumberFormat="0" applyAlignment="0" applyProtection="0">
      <alignment vertical="center"/>
    </xf>
    <xf numFmtId="0" fontId="26" fillId="30" borderId="0" applyNumberFormat="0" applyBorder="0" applyAlignment="0" applyProtection="0">
      <alignment vertical="center"/>
    </xf>
  </cellStyleXfs>
  <cellXfs count="18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3" fillId="0" borderId="0" xfId="0" applyFont="1"/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5" xfId="0" applyFont="1" applyBorder="1" applyAlignment="1">
      <alignment vertical="top"/>
    </xf>
    <xf numFmtId="0" fontId="6" fillId="0" borderId="6" xfId="0" applyFont="1" applyBorder="1" applyAlignment="1">
      <alignment vertical="top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1" fillId="0" borderId="11" xfId="0" applyFont="1" applyBorder="1" applyAlignment="1">
      <alignment horizontal="center" vertical="center" textRotation="255" shrinkToFit="1"/>
    </xf>
    <xf numFmtId="0" fontId="1" fillId="0" borderId="12" xfId="0" applyFont="1" applyBorder="1" applyAlignment="1">
      <alignment horizontal="center" vertical="center" textRotation="255" shrinkToFit="1"/>
    </xf>
    <xf numFmtId="0" fontId="1" fillId="0" borderId="13" xfId="0" applyFont="1" applyBorder="1" applyAlignment="1">
      <alignment horizontal="center" vertical="center" textRotation="255" shrinkToFit="1"/>
    </xf>
    <xf numFmtId="0" fontId="6" fillId="0" borderId="14" xfId="0" applyFont="1" applyBorder="1" applyAlignment="1">
      <alignment vertical="top"/>
    </xf>
    <xf numFmtId="0" fontId="6" fillId="0" borderId="15" xfId="0" applyFont="1" applyBorder="1" applyAlignment="1">
      <alignment vertical="top"/>
    </xf>
    <xf numFmtId="0" fontId="1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right"/>
    </xf>
    <xf numFmtId="0" fontId="8" fillId="0" borderId="18" xfId="0" applyFont="1" applyBorder="1" applyAlignment="1">
      <alignment horizontal="right" wrapText="1"/>
    </xf>
    <xf numFmtId="0" fontId="8" fillId="0" borderId="19" xfId="0" applyFont="1" applyBorder="1" applyAlignment="1">
      <alignment horizontal="right"/>
    </xf>
    <xf numFmtId="0" fontId="8" fillId="0" borderId="17" xfId="0" applyFont="1" applyBorder="1" applyAlignment="1">
      <alignment horizontal="right" vertical="center" wrapText="1"/>
    </xf>
    <xf numFmtId="0" fontId="8" fillId="0" borderId="18" xfId="0" applyFont="1" applyBorder="1" applyAlignment="1">
      <alignment horizontal="right" vertical="center" wrapText="1"/>
    </xf>
    <xf numFmtId="0" fontId="8" fillId="0" borderId="19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right"/>
    </xf>
    <xf numFmtId="0" fontId="8" fillId="0" borderId="12" xfId="0" applyFont="1" applyBorder="1" applyAlignment="1">
      <alignment horizontal="right" wrapText="1"/>
    </xf>
    <xf numFmtId="0" fontId="8" fillId="0" borderId="13" xfId="0" applyFont="1" applyBorder="1" applyAlignment="1">
      <alignment horizontal="right"/>
    </xf>
    <xf numFmtId="0" fontId="8" fillId="0" borderId="11" xfId="0" applyFont="1" applyBorder="1" applyAlignment="1">
      <alignment horizontal="right" vertical="center" wrapText="1"/>
    </xf>
    <xf numFmtId="0" fontId="8" fillId="0" borderId="12" xfId="0" applyFont="1" applyBorder="1" applyAlignment="1">
      <alignment horizontal="right" vertical="center" wrapText="1"/>
    </xf>
    <xf numFmtId="0" fontId="8" fillId="0" borderId="13" xfId="0" applyFont="1" applyBorder="1" applyAlignment="1">
      <alignment horizontal="right" vertical="center" wrapText="1"/>
    </xf>
    <xf numFmtId="0" fontId="1" fillId="0" borderId="5" xfId="0" applyFont="1" applyBorder="1"/>
    <xf numFmtId="0" fontId="1" fillId="0" borderId="0" xfId="0" applyFont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1" fillId="0" borderId="0" xfId="0" applyFont="1"/>
    <xf numFmtId="0" fontId="1" fillId="0" borderId="14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" fillId="0" borderId="21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9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76" fontId="8" fillId="0" borderId="23" xfId="0" applyNumberFormat="1" applyFont="1" applyBorder="1" applyAlignment="1">
      <alignment horizontal="right"/>
    </xf>
    <xf numFmtId="176" fontId="8" fillId="0" borderId="24" xfId="0" applyNumberFormat="1" applyFont="1" applyBorder="1" applyAlignment="1">
      <alignment horizontal="right"/>
    </xf>
    <xf numFmtId="176" fontId="8" fillId="0" borderId="3" xfId="0" applyNumberFormat="1" applyFont="1" applyBorder="1" applyAlignment="1">
      <alignment horizontal="right"/>
    </xf>
    <xf numFmtId="176" fontId="8" fillId="0" borderId="23" xfId="0" applyNumberFormat="1" applyFont="1" applyBorder="1" applyAlignment="1">
      <alignment horizontal="right" vertical="center"/>
    </xf>
    <xf numFmtId="176" fontId="8" fillId="0" borderId="25" xfId="0" applyNumberFormat="1" applyFont="1" applyBorder="1" applyAlignment="1">
      <alignment horizontal="right" vertical="center"/>
    </xf>
    <xf numFmtId="0" fontId="7" fillId="0" borderId="4" xfId="0" applyFont="1" applyBorder="1"/>
    <xf numFmtId="176" fontId="8" fillId="0" borderId="26" xfId="0" applyNumberFormat="1" applyFont="1" applyBorder="1" applyAlignment="1">
      <alignment horizontal="right"/>
    </xf>
    <xf numFmtId="176" fontId="8" fillId="0" borderId="25" xfId="0" applyNumberFormat="1" applyFont="1" applyBorder="1" applyAlignment="1">
      <alignment horizontal="right"/>
    </xf>
    <xf numFmtId="0" fontId="9" fillId="0" borderId="27" xfId="0" applyFont="1" applyBorder="1" applyAlignment="1">
      <alignment horizontal="left"/>
    </xf>
    <xf numFmtId="0" fontId="3" fillId="0" borderId="28" xfId="0" applyFont="1" applyBorder="1" applyAlignment="1">
      <alignment horizontal="left"/>
    </xf>
    <xf numFmtId="0" fontId="3" fillId="0" borderId="29" xfId="0" applyFont="1" applyBorder="1" applyAlignment="1">
      <alignment horizontal="left"/>
    </xf>
    <xf numFmtId="176" fontId="8" fillId="0" borderId="17" xfId="0" applyNumberFormat="1" applyFont="1" applyBorder="1" applyAlignment="1">
      <alignment horizontal="right"/>
    </xf>
    <xf numFmtId="176" fontId="8" fillId="0" borderId="30" xfId="0" applyNumberFormat="1" applyFont="1" applyBorder="1" applyAlignment="1">
      <alignment horizontal="right"/>
    </xf>
    <xf numFmtId="176" fontId="8" fillId="0" borderId="29" xfId="0" applyNumberFormat="1" applyFont="1" applyBorder="1" applyAlignment="1">
      <alignment horizontal="right"/>
    </xf>
    <xf numFmtId="176" fontId="8" fillId="0" borderId="19" xfId="0" applyNumberFormat="1" applyFont="1" applyBorder="1" applyAlignment="1">
      <alignment horizontal="right"/>
    </xf>
    <xf numFmtId="0" fontId="6" fillId="0" borderId="8" xfId="0" applyFont="1" applyBorder="1" applyAlignment="1">
      <alignment vertical="top"/>
    </xf>
    <xf numFmtId="0" fontId="6" fillId="0" borderId="9" xfId="0" applyFont="1" applyBorder="1" applyAlignment="1">
      <alignment vertical="top"/>
    </xf>
    <xf numFmtId="176" fontId="8" fillId="0" borderId="31" xfId="0" applyNumberFormat="1" applyFont="1" applyBorder="1" applyAlignment="1">
      <alignment horizontal="right"/>
    </xf>
    <xf numFmtId="176" fontId="8" fillId="0" borderId="32" xfId="0" applyNumberFormat="1" applyFont="1" applyBorder="1" applyAlignment="1">
      <alignment horizontal="right"/>
    </xf>
    <xf numFmtId="0" fontId="1" fillId="0" borderId="43" xfId="0" applyFont="1" applyBorder="1" applyAlignment="1">
      <alignment horizontal="center" vertical="center" textRotation="255" wrapText="1"/>
    </xf>
    <xf numFmtId="0" fontId="1" fillId="0" borderId="25" xfId="0" applyFont="1" applyBorder="1" applyAlignment="1">
      <alignment horizontal="center" vertical="center" textRotation="255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 textRotation="255" shrinkToFit="1"/>
    </xf>
    <xf numFmtId="0" fontId="3" fillId="0" borderId="12" xfId="0" applyFont="1" applyBorder="1" applyAlignment="1">
      <alignment horizontal="center" vertical="center" textRotation="255" shrinkToFit="1"/>
    </xf>
    <xf numFmtId="0" fontId="6" fillId="0" borderId="5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right"/>
    </xf>
    <xf numFmtId="0" fontId="8" fillId="0" borderId="27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8" fillId="0" borderId="12" xfId="0" applyFont="1" applyBorder="1" applyAlignment="1">
      <alignment horizontal="right"/>
    </xf>
    <xf numFmtId="0" fontId="8" fillId="0" borderId="38" xfId="0" applyFont="1" applyBorder="1" applyAlignment="1">
      <alignment vertical="center" wrapText="1"/>
    </xf>
    <xf numFmtId="0" fontId="8" fillId="0" borderId="39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31" xfId="0" applyFont="1" applyBorder="1" applyAlignment="1">
      <alignment horizontal="center" vertical="center" textRotation="255" wrapText="1"/>
    </xf>
    <xf numFmtId="0" fontId="3" fillId="0" borderId="41" xfId="0" applyFont="1" applyBorder="1" applyAlignment="1">
      <alignment horizontal="center" vertical="center" textRotation="255" wrapText="1"/>
    </xf>
    <xf numFmtId="0" fontId="3" fillId="0" borderId="42" xfId="0" applyFont="1" applyBorder="1" applyAlignment="1">
      <alignment horizontal="center" vertical="center" textRotation="255" wrapText="1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14" xfId="0" applyBorder="1"/>
    <xf numFmtId="0" fontId="0" fillId="0" borderId="15" xfId="0" applyBorder="1"/>
    <xf numFmtId="0" fontId="0" fillId="0" borderId="8" xfId="0" applyBorder="1"/>
    <xf numFmtId="0" fontId="0" fillId="0" borderId="9" xfId="0" applyBorder="1"/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right"/>
    </xf>
    <xf numFmtId="176" fontId="8" fillId="0" borderId="2" xfId="0" applyNumberFormat="1" applyFont="1" applyBorder="1" applyAlignment="1">
      <alignment horizontal="right"/>
    </xf>
    <xf numFmtId="177" fontId="7" fillId="0" borderId="1" xfId="0" applyNumberFormat="1" applyFont="1" applyBorder="1" applyAlignment="1">
      <alignment horizontal="right"/>
    </xf>
    <xf numFmtId="177" fontId="7" fillId="0" borderId="3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14" xfId="0" applyFont="1" applyBorder="1" applyAlignment="1">
      <alignment horizontal="center" vertical="center" textRotation="255"/>
    </xf>
    <xf numFmtId="0" fontId="3" fillId="0" borderId="15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14" xfId="0" applyFont="1" applyBorder="1" applyAlignment="1">
      <alignment horizontal="center" vertical="top"/>
    </xf>
    <xf numFmtId="0" fontId="6" fillId="0" borderId="15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27" fillId="0" borderId="1" xfId="0" applyFont="1" applyBorder="1" applyAlignment="1">
      <alignment horizontal="left"/>
    </xf>
    <xf numFmtId="0" fontId="27" fillId="0" borderId="2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8" fillId="0" borderId="1" xfId="0" applyFont="1" applyBorder="1" applyAlignment="1">
      <alignment horizontal="left" indent="2"/>
    </xf>
    <xf numFmtId="0" fontId="28" fillId="0" borderId="2" xfId="0" applyFont="1" applyBorder="1" applyAlignment="1">
      <alignment horizontal="left" indent="2"/>
    </xf>
    <xf numFmtId="0" fontId="28" fillId="0" borderId="3" xfId="0" applyFont="1" applyBorder="1" applyAlignment="1">
      <alignment horizontal="left" indent="2"/>
    </xf>
    <xf numFmtId="0" fontId="29" fillId="0" borderId="1" xfId="0" applyFont="1" applyBorder="1" applyAlignment="1">
      <alignment horizontal="left" vertical="top"/>
    </xf>
    <xf numFmtId="0" fontId="29" fillId="0" borderId="2" xfId="0" applyFont="1" applyBorder="1" applyAlignment="1">
      <alignment horizontal="left" vertical="top"/>
    </xf>
    <xf numFmtId="0" fontId="29" fillId="0" borderId="3" xfId="0" applyFont="1" applyBorder="1" applyAlignment="1">
      <alignment horizontal="left" vertical="top"/>
    </xf>
    <xf numFmtId="0" fontId="28" fillId="0" borderId="27" xfId="0" applyFont="1" applyBorder="1" applyAlignment="1">
      <alignment horizontal="left" indent="2"/>
    </xf>
    <xf numFmtId="0" fontId="28" fillId="0" borderId="28" xfId="0" applyFont="1" applyBorder="1" applyAlignment="1">
      <alignment horizontal="left" indent="2"/>
    </xf>
    <xf numFmtId="0" fontId="28" fillId="0" borderId="29" xfId="0" applyFont="1" applyBorder="1" applyAlignment="1">
      <alignment horizontal="left" indent="2"/>
    </xf>
    <xf numFmtId="0" fontId="29" fillId="0" borderId="27" xfId="0" applyFont="1" applyBorder="1" applyAlignment="1">
      <alignment horizontal="left" vertical="top"/>
    </xf>
    <xf numFmtId="0" fontId="29" fillId="0" borderId="28" xfId="0" applyFont="1" applyBorder="1" applyAlignment="1">
      <alignment horizontal="left" vertical="top"/>
    </xf>
    <xf numFmtId="0" fontId="29" fillId="0" borderId="29" xfId="0" applyFont="1" applyBorder="1" applyAlignment="1">
      <alignment horizontal="left" vertical="top"/>
    </xf>
    <xf numFmtId="0" fontId="29" fillId="0" borderId="23" xfId="0" applyFont="1" applyBorder="1" applyAlignment="1">
      <alignment horizontal="left" vertical="top" indent="1"/>
    </xf>
    <xf numFmtId="0" fontId="29" fillId="0" borderId="24" xfId="0" applyFont="1" applyBorder="1" applyAlignment="1">
      <alignment horizontal="left" vertical="top" indent="1"/>
    </xf>
    <xf numFmtId="181" fontId="30" fillId="0" borderId="23" xfId="0" applyNumberFormat="1" applyFont="1" applyBorder="1" applyAlignment="1">
      <alignment horizontal="justify"/>
    </xf>
    <xf numFmtId="0" fontId="30" fillId="0" borderId="26" xfId="0" applyFont="1" applyBorder="1" applyAlignment="1">
      <alignment horizontal="justify"/>
    </xf>
    <xf numFmtId="0" fontId="29" fillId="0" borderId="26" xfId="0" applyFont="1" applyBorder="1" applyAlignment="1">
      <alignment horizontal="left" vertical="top" indent="1"/>
    </xf>
    <xf numFmtId="181" fontId="30" fillId="0" borderId="17" xfId="0" applyNumberFormat="1" applyFont="1" applyBorder="1" applyAlignment="1">
      <alignment horizontal="justify"/>
    </xf>
    <xf numFmtId="0" fontId="30" fillId="0" borderId="30" xfId="0" applyFont="1" applyBorder="1" applyAlignment="1">
      <alignment horizontal="justify"/>
    </xf>
    <xf numFmtId="0" fontId="29" fillId="0" borderId="17" xfId="0" applyFont="1" applyBorder="1" applyAlignment="1">
      <alignment horizontal="left" vertical="top" indent="1"/>
    </xf>
    <xf numFmtId="0" fontId="29" fillId="0" borderId="30" xfId="0" applyFont="1" applyBorder="1" applyAlignment="1">
      <alignment horizontal="left" vertical="top" indent="1"/>
    </xf>
    <xf numFmtId="181" fontId="30" fillId="0" borderId="23" xfId="0" applyNumberFormat="1" applyFont="1" applyBorder="1" applyAlignment="1">
      <alignment horizontal="left" indent="1"/>
    </xf>
    <xf numFmtId="0" fontId="30" fillId="0" borderId="26" xfId="0" applyFont="1" applyBorder="1" applyAlignment="1">
      <alignment horizontal="right"/>
    </xf>
    <xf numFmtId="0" fontId="29" fillId="0" borderId="25" xfId="0" applyFont="1" applyBorder="1" applyAlignment="1">
      <alignment horizontal="left" vertical="top" indent="1"/>
    </xf>
    <xf numFmtId="181" fontId="30" fillId="0" borderId="25" xfId="0" applyNumberFormat="1" applyFont="1" applyBorder="1" applyAlignment="1">
      <alignment horizontal="justify"/>
    </xf>
    <xf numFmtId="181" fontId="30" fillId="0" borderId="19" xfId="0" applyNumberFormat="1" applyFont="1" applyBorder="1" applyAlignment="1">
      <alignment horizontal="justify"/>
    </xf>
    <xf numFmtId="0" fontId="29" fillId="0" borderId="19" xfId="0" applyFont="1" applyBorder="1" applyAlignment="1">
      <alignment horizontal="left" vertical="top" indent="1"/>
    </xf>
    <xf numFmtId="181" fontId="30" fillId="0" borderId="25" xfId="0" applyNumberFormat="1" applyFont="1" applyBorder="1" applyAlignment="1">
      <alignment horizontal="right"/>
    </xf>
    <xf numFmtId="0" fontId="29" fillId="0" borderId="2" xfId="0" applyFont="1" applyBorder="1" applyAlignment="1">
      <alignment horizontal="left" vertical="top" indent="1"/>
    </xf>
    <xf numFmtId="0" fontId="29" fillId="0" borderId="1" xfId="0" applyFont="1" applyBorder="1" applyAlignment="1">
      <alignment horizontal="left" vertical="top" indent="1"/>
    </xf>
    <xf numFmtId="181" fontId="30" fillId="0" borderId="17" xfId="0" applyNumberFormat="1" applyFont="1" applyBorder="1" applyAlignment="1">
      <alignment horizontal="left" indent="1"/>
    </xf>
    <xf numFmtId="0" fontId="30" fillId="0" borderId="30" xfId="0" applyFont="1" applyBorder="1" applyAlignment="1">
      <alignment horizontal="right"/>
    </xf>
  </cellXfs>
  <cellStyles count="41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リンク セル" xfId="28" builtinId="24" customBuiltin="1"/>
    <cellStyle name="悪い" xfId="29" builtinId="27" customBuiltin="1"/>
    <cellStyle name="計算" xfId="30" builtinId="22" customBuiltin="1"/>
    <cellStyle name="警告文" xfId="31" builtinId="11" customBuiltin="1"/>
    <cellStyle name="見出し 1" xfId="32" builtinId="16" customBuiltin="1"/>
    <cellStyle name="見出し 2" xfId="33" builtinId="17" customBuiltin="1"/>
    <cellStyle name="見出し 3" xfId="34" builtinId="18" customBuiltin="1"/>
    <cellStyle name="見出し 4" xfId="35" builtinId="19" customBuiltin="1"/>
    <cellStyle name="集計" xfId="36" builtinId="25" customBuiltin="1"/>
    <cellStyle name="出力" xfId="37" builtinId="21" customBuiltin="1"/>
    <cellStyle name="説明文" xfId="38" builtinId="53" customBuiltin="1"/>
    <cellStyle name="入力" xfId="39" builtinId="20" customBuiltin="1"/>
    <cellStyle name="標準" xfId="0" builtinId="0" customBuiltin="1"/>
    <cellStyle name="良い" xfId="40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16</xdr:col>
      <xdr:colOff>1009649</xdr:colOff>
      <xdr:row>14</xdr:row>
      <xdr:rowOff>161925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00FC602-C6EF-09F4-6050-3E1B722F2081}"/>
            </a:ext>
          </a:extLst>
        </xdr:cNvPr>
        <xdr:cNvSpPr/>
      </xdr:nvSpPr>
      <xdr:spPr>
        <a:xfrm>
          <a:off x="7172325" y="561975"/>
          <a:ext cx="1285874" cy="2295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□温度　　　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□冷蔵庫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 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□冷凍庫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</a:t>
          </a:r>
          <a:r>
            <a:rPr kumimoji="1" lang="ja-JP" alt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□湿度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％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□中心温度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   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900">
              <a:solidFill>
                <a:schemeClr val="tx1"/>
              </a:solidFill>
              <a:effectLst/>
            </a:rPr>
            <a:t> </a:t>
          </a:r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□配膳温度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lang="ja-JP" altLang="ja-JP" sz="900">
            <a:solidFill>
              <a:schemeClr val="tx1"/>
            </a:solidFill>
            <a:effectLst/>
          </a:endParaRPr>
        </a:p>
        <a:p>
          <a:pPr algn="l">
            <a:lnSpc>
              <a:spcPts val="1300"/>
            </a:lnSpc>
          </a:pPr>
          <a:endParaRPr kumimoji="1" lang="ja-JP" altLang="en-US" sz="12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16</xdr:col>
      <xdr:colOff>1009649</xdr:colOff>
      <xdr:row>14</xdr:row>
      <xdr:rowOff>161925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A2A2E74D-DEE5-292E-A228-28525B427D5A}"/>
            </a:ext>
          </a:extLst>
        </xdr:cNvPr>
        <xdr:cNvSpPr/>
      </xdr:nvSpPr>
      <xdr:spPr>
        <a:xfrm>
          <a:off x="7172325" y="561975"/>
          <a:ext cx="1285874" cy="2295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□温度　　　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□冷蔵庫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 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□冷凍庫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</a:t>
          </a:r>
          <a:r>
            <a:rPr kumimoji="1" lang="ja-JP" alt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□湿度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％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□中心温度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   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900">
              <a:solidFill>
                <a:schemeClr val="tx1"/>
              </a:solidFill>
              <a:effectLst/>
            </a:rPr>
            <a:t> </a:t>
          </a:r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□配膳温度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lang="ja-JP" altLang="ja-JP" sz="900">
            <a:solidFill>
              <a:schemeClr val="tx1"/>
            </a:solidFill>
            <a:effectLst/>
          </a:endParaRPr>
        </a:p>
        <a:p>
          <a:pPr algn="l">
            <a:lnSpc>
              <a:spcPts val="1300"/>
            </a:lnSpc>
          </a:pPr>
          <a:endParaRPr kumimoji="1" lang="ja-JP" altLang="en-US" sz="12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16</xdr:col>
      <xdr:colOff>1009649</xdr:colOff>
      <xdr:row>14</xdr:row>
      <xdr:rowOff>161925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1AEEA19-C11B-F9FA-E854-80B2F9DDB11C}"/>
            </a:ext>
          </a:extLst>
        </xdr:cNvPr>
        <xdr:cNvSpPr/>
      </xdr:nvSpPr>
      <xdr:spPr>
        <a:xfrm>
          <a:off x="7172325" y="561975"/>
          <a:ext cx="1285874" cy="2295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□温度　　　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□冷蔵庫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 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□冷凍庫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</a:t>
          </a:r>
          <a:r>
            <a:rPr kumimoji="1" lang="ja-JP" alt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□湿度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％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□中心温度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   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900">
              <a:solidFill>
                <a:schemeClr val="tx1"/>
              </a:solidFill>
              <a:effectLst/>
            </a:rPr>
            <a:t> </a:t>
          </a:r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□配膳温度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lang="ja-JP" altLang="ja-JP" sz="900">
            <a:solidFill>
              <a:schemeClr val="tx1"/>
            </a:solidFill>
            <a:effectLst/>
          </a:endParaRPr>
        </a:p>
        <a:p>
          <a:pPr algn="l">
            <a:lnSpc>
              <a:spcPts val="1300"/>
            </a:lnSpc>
          </a:pPr>
          <a:endParaRPr kumimoji="1" lang="ja-JP" altLang="en-US" sz="12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16</xdr:col>
      <xdr:colOff>1009649</xdr:colOff>
      <xdr:row>14</xdr:row>
      <xdr:rowOff>161925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7955F55-4C24-1BD4-7BC1-87028A599DD7}"/>
            </a:ext>
          </a:extLst>
        </xdr:cNvPr>
        <xdr:cNvSpPr/>
      </xdr:nvSpPr>
      <xdr:spPr>
        <a:xfrm>
          <a:off x="7172325" y="561975"/>
          <a:ext cx="1285874" cy="2295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□温度　　　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□冷蔵庫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 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□冷凍庫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</a:t>
          </a:r>
          <a:r>
            <a:rPr kumimoji="1" lang="ja-JP" alt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□湿度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％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□中心温度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   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900">
              <a:solidFill>
                <a:schemeClr val="tx1"/>
              </a:solidFill>
              <a:effectLst/>
            </a:rPr>
            <a:t> </a:t>
          </a:r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□配膳温度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lang="ja-JP" altLang="ja-JP" sz="900">
            <a:solidFill>
              <a:schemeClr val="tx1"/>
            </a:solidFill>
            <a:effectLst/>
          </a:endParaRPr>
        </a:p>
        <a:p>
          <a:pPr algn="l">
            <a:lnSpc>
              <a:spcPts val="1300"/>
            </a:lnSpc>
          </a:pPr>
          <a:endParaRPr kumimoji="1" lang="ja-JP" altLang="en-US" sz="12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16</xdr:col>
      <xdr:colOff>1009649</xdr:colOff>
      <xdr:row>14</xdr:row>
      <xdr:rowOff>161925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C0C3EF9-B8A9-1731-973C-E032B2123542}"/>
            </a:ext>
          </a:extLst>
        </xdr:cNvPr>
        <xdr:cNvSpPr/>
      </xdr:nvSpPr>
      <xdr:spPr>
        <a:xfrm>
          <a:off x="7172325" y="561975"/>
          <a:ext cx="1285874" cy="2295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□温度　　　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□冷蔵庫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 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□冷凍庫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</a:t>
          </a:r>
          <a:r>
            <a:rPr kumimoji="1" lang="ja-JP" alt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□湿度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％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□中心温度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   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900">
              <a:solidFill>
                <a:schemeClr val="tx1"/>
              </a:solidFill>
              <a:effectLst/>
            </a:rPr>
            <a:t> </a:t>
          </a:r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□配膳温度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lang="ja-JP" altLang="ja-JP" sz="900">
            <a:solidFill>
              <a:schemeClr val="tx1"/>
            </a:solidFill>
            <a:effectLst/>
          </a:endParaRPr>
        </a:p>
        <a:p>
          <a:pPr algn="l">
            <a:lnSpc>
              <a:spcPts val="1300"/>
            </a:lnSpc>
          </a:pPr>
          <a:endParaRPr kumimoji="1" lang="ja-JP" altLang="en-US" sz="12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16</xdr:col>
      <xdr:colOff>1009649</xdr:colOff>
      <xdr:row>14</xdr:row>
      <xdr:rowOff>161925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44E82CC-2D32-7D72-B2AF-C1230874D997}"/>
            </a:ext>
          </a:extLst>
        </xdr:cNvPr>
        <xdr:cNvSpPr/>
      </xdr:nvSpPr>
      <xdr:spPr>
        <a:xfrm>
          <a:off x="7172325" y="561975"/>
          <a:ext cx="1285874" cy="2295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□温度　　　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□冷蔵庫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 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□冷凍庫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</a:t>
          </a:r>
          <a:r>
            <a:rPr kumimoji="1" lang="ja-JP" alt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□湿度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％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□中心温度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   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900">
              <a:solidFill>
                <a:schemeClr val="tx1"/>
              </a:solidFill>
              <a:effectLst/>
            </a:rPr>
            <a:t> </a:t>
          </a:r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□配膳温度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lang="ja-JP" altLang="ja-JP" sz="900">
            <a:solidFill>
              <a:schemeClr val="tx1"/>
            </a:solidFill>
            <a:effectLst/>
          </a:endParaRPr>
        </a:p>
        <a:p>
          <a:pPr algn="l">
            <a:lnSpc>
              <a:spcPts val="1300"/>
            </a:lnSpc>
          </a:pPr>
          <a:endParaRPr kumimoji="1" lang="ja-JP" altLang="en-US" sz="12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16</xdr:col>
      <xdr:colOff>1009649</xdr:colOff>
      <xdr:row>14</xdr:row>
      <xdr:rowOff>161925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21E1306-0047-B0D5-C0E8-737EB6773A3E}"/>
            </a:ext>
          </a:extLst>
        </xdr:cNvPr>
        <xdr:cNvSpPr/>
      </xdr:nvSpPr>
      <xdr:spPr>
        <a:xfrm>
          <a:off x="7172325" y="561975"/>
          <a:ext cx="1285874" cy="2295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□温度　　　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□冷蔵庫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 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□冷凍庫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</a:t>
          </a:r>
          <a:r>
            <a:rPr kumimoji="1" lang="ja-JP" alt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□湿度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％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□中心温度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   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900">
              <a:solidFill>
                <a:schemeClr val="tx1"/>
              </a:solidFill>
              <a:effectLst/>
            </a:rPr>
            <a:t> </a:t>
          </a:r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□配膳温度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lang="ja-JP" altLang="ja-JP" sz="900">
            <a:solidFill>
              <a:schemeClr val="tx1"/>
            </a:solidFill>
            <a:effectLst/>
          </a:endParaRPr>
        </a:p>
        <a:p>
          <a:pPr algn="l">
            <a:lnSpc>
              <a:spcPts val="1300"/>
            </a:lnSpc>
          </a:pPr>
          <a:endParaRPr kumimoji="1" lang="ja-JP" altLang="en-US" sz="12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16</xdr:col>
      <xdr:colOff>1009649</xdr:colOff>
      <xdr:row>14</xdr:row>
      <xdr:rowOff>161925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E408523-82F5-F536-7917-A3367C26FB49}"/>
            </a:ext>
          </a:extLst>
        </xdr:cNvPr>
        <xdr:cNvSpPr/>
      </xdr:nvSpPr>
      <xdr:spPr>
        <a:xfrm>
          <a:off x="7172325" y="561975"/>
          <a:ext cx="1285874" cy="2295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□温度　　　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□冷蔵庫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 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□冷凍庫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</a:t>
          </a:r>
          <a:r>
            <a:rPr kumimoji="1" lang="ja-JP" alt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□湿度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％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□中心温度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   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900">
              <a:solidFill>
                <a:schemeClr val="tx1"/>
              </a:solidFill>
              <a:effectLst/>
            </a:rPr>
            <a:t> </a:t>
          </a:r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□配膳温度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lang="ja-JP" altLang="ja-JP" sz="900">
            <a:solidFill>
              <a:schemeClr val="tx1"/>
            </a:solidFill>
            <a:effectLst/>
          </a:endParaRPr>
        </a:p>
        <a:p>
          <a:pPr algn="l">
            <a:lnSpc>
              <a:spcPts val="1300"/>
            </a:lnSpc>
          </a:pPr>
          <a:endParaRPr kumimoji="1" lang="ja-JP" altLang="en-US" sz="12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16</xdr:col>
      <xdr:colOff>1009649</xdr:colOff>
      <xdr:row>14</xdr:row>
      <xdr:rowOff>161925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CF686D6-681A-CA3C-F628-37401D1E6044}"/>
            </a:ext>
          </a:extLst>
        </xdr:cNvPr>
        <xdr:cNvSpPr/>
      </xdr:nvSpPr>
      <xdr:spPr>
        <a:xfrm>
          <a:off x="7172325" y="561975"/>
          <a:ext cx="1285874" cy="2295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□温度　　　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□冷蔵庫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 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□冷凍庫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</a:t>
          </a:r>
          <a:r>
            <a:rPr kumimoji="1" lang="ja-JP" alt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□湿度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％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□中心温度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   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900">
              <a:solidFill>
                <a:schemeClr val="tx1"/>
              </a:solidFill>
              <a:effectLst/>
            </a:rPr>
            <a:t> </a:t>
          </a:r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□配膳温度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lang="ja-JP" altLang="ja-JP" sz="900">
            <a:solidFill>
              <a:schemeClr val="tx1"/>
            </a:solidFill>
            <a:effectLst/>
          </a:endParaRPr>
        </a:p>
        <a:p>
          <a:pPr algn="l">
            <a:lnSpc>
              <a:spcPts val="1300"/>
            </a:lnSpc>
          </a:pPr>
          <a:endParaRPr kumimoji="1" lang="ja-JP" altLang="en-US" sz="12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16</xdr:col>
      <xdr:colOff>1009649</xdr:colOff>
      <xdr:row>14</xdr:row>
      <xdr:rowOff>161925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7697225-818B-F32E-5350-186DADAC43B1}"/>
            </a:ext>
          </a:extLst>
        </xdr:cNvPr>
        <xdr:cNvSpPr/>
      </xdr:nvSpPr>
      <xdr:spPr>
        <a:xfrm>
          <a:off x="7172325" y="561975"/>
          <a:ext cx="1285874" cy="2295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□温度　　　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□冷蔵庫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 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□冷凍庫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</a:t>
          </a:r>
          <a:r>
            <a:rPr kumimoji="1" lang="ja-JP" alt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□湿度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％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□中心温度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   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900">
              <a:solidFill>
                <a:schemeClr val="tx1"/>
              </a:solidFill>
              <a:effectLst/>
            </a:rPr>
            <a:t> </a:t>
          </a:r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□配膳温度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lang="ja-JP" altLang="ja-JP" sz="900">
            <a:solidFill>
              <a:schemeClr val="tx1"/>
            </a:solidFill>
            <a:effectLst/>
          </a:endParaRPr>
        </a:p>
        <a:p>
          <a:pPr algn="l">
            <a:lnSpc>
              <a:spcPts val="1300"/>
            </a:lnSpc>
          </a:pPr>
          <a:endParaRPr kumimoji="1" lang="ja-JP" altLang="en-US" sz="12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16</xdr:col>
      <xdr:colOff>1009649</xdr:colOff>
      <xdr:row>14</xdr:row>
      <xdr:rowOff>161925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39F260B9-BBF8-3939-5364-3FADB6D9D2D3}"/>
            </a:ext>
          </a:extLst>
        </xdr:cNvPr>
        <xdr:cNvSpPr/>
      </xdr:nvSpPr>
      <xdr:spPr>
        <a:xfrm>
          <a:off x="7172325" y="561975"/>
          <a:ext cx="1285874" cy="2295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□温度　　　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□冷蔵庫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 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□冷凍庫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</a:t>
          </a:r>
          <a:r>
            <a:rPr kumimoji="1" lang="ja-JP" alt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□湿度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％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□中心温度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   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900">
              <a:solidFill>
                <a:schemeClr val="tx1"/>
              </a:solidFill>
              <a:effectLst/>
            </a:rPr>
            <a:t> </a:t>
          </a:r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□配膳温度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lang="ja-JP" altLang="ja-JP" sz="900">
            <a:solidFill>
              <a:schemeClr val="tx1"/>
            </a:solidFill>
            <a:effectLst/>
          </a:endParaRPr>
        </a:p>
        <a:p>
          <a:pPr algn="l">
            <a:lnSpc>
              <a:spcPts val="1300"/>
            </a:lnSpc>
          </a:pPr>
          <a:endParaRPr kumimoji="1" lang="ja-JP" altLang="en-US" sz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16</xdr:col>
      <xdr:colOff>1009649</xdr:colOff>
      <xdr:row>14</xdr:row>
      <xdr:rowOff>161925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72CF5A4-6D0A-7BB4-95DB-8ED62CBB245B}"/>
            </a:ext>
          </a:extLst>
        </xdr:cNvPr>
        <xdr:cNvSpPr/>
      </xdr:nvSpPr>
      <xdr:spPr>
        <a:xfrm>
          <a:off x="7172325" y="561975"/>
          <a:ext cx="1285874" cy="2295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□温度　　　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□冷蔵庫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 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□冷凍庫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</a:t>
          </a:r>
          <a:r>
            <a:rPr kumimoji="1" lang="ja-JP" alt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□湿度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％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□中心温度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   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900">
              <a:solidFill>
                <a:schemeClr val="tx1"/>
              </a:solidFill>
              <a:effectLst/>
            </a:rPr>
            <a:t> </a:t>
          </a:r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□配膳温度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lang="ja-JP" altLang="ja-JP" sz="900">
            <a:solidFill>
              <a:schemeClr val="tx1"/>
            </a:solidFill>
            <a:effectLst/>
          </a:endParaRPr>
        </a:p>
        <a:p>
          <a:pPr algn="l">
            <a:lnSpc>
              <a:spcPts val="1300"/>
            </a:lnSpc>
          </a:pPr>
          <a:endParaRPr kumimoji="1" lang="ja-JP" altLang="en-US" sz="12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16</xdr:col>
      <xdr:colOff>1009649</xdr:colOff>
      <xdr:row>14</xdr:row>
      <xdr:rowOff>161925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4B08EB9-FE8C-5E41-D796-5DB653B012BE}"/>
            </a:ext>
          </a:extLst>
        </xdr:cNvPr>
        <xdr:cNvSpPr/>
      </xdr:nvSpPr>
      <xdr:spPr>
        <a:xfrm>
          <a:off x="7172325" y="561975"/>
          <a:ext cx="1285874" cy="2295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□温度　　　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□冷蔵庫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 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□冷凍庫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</a:t>
          </a:r>
          <a:r>
            <a:rPr kumimoji="1" lang="ja-JP" alt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□湿度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％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□中心温度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   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900">
              <a:solidFill>
                <a:schemeClr val="tx1"/>
              </a:solidFill>
              <a:effectLst/>
            </a:rPr>
            <a:t> </a:t>
          </a:r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□配膳温度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lang="ja-JP" altLang="ja-JP" sz="900">
            <a:solidFill>
              <a:schemeClr val="tx1"/>
            </a:solidFill>
            <a:effectLst/>
          </a:endParaRPr>
        </a:p>
        <a:p>
          <a:pPr algn="l">
            <a:lnSpc>
              <a:spcPts val="1300"/>
            </a:lnSpc>
          </a:pPr>
          <a:endParaRPr kumimoji="1" lang="ja-JP" altLang="en-US" sz="12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16</xdr:col>
      <xdr:colOff>1009649</xdr:colOff>
      <xdr:row>14</xdr:row>
      <xdr:rowOff>161925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D73A5A4E-D503-1546-588F-BE794E62029F}"/>
            </a:ext>
          </a:extLst>
        </xdr:cNvPr>
        <xdr:cNvSpPr/>
      </xdr:nvSpPr>
      <xdr:spPr>
        <a:xfrm>
          <a:off x="7172325" y="561975"/>
          <a:ext cx="1285874" cy="2295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□温度　　　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□冷蔵庫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 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□冷凍庫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</a:t>
          </a:r>
          <a:r>
            <a:rPr kumimoji="1" lang="ja-JP" alt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□湿度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％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□中心温度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   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900">
              <a:solidFill>
                <a:schemeClr val="tx1"/>
              </a:solidFill>
              <a:effectLst/>
            </a:rPr>
            <a:t> </a:t>
          </a:r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□配膳温度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lang="ja-JP" altLang="ja-JP" sz="900">
            <a:solidFill>
              <a:schemeClr val="tx1"/>
            </a:solidFill>
            <a:effectLst/>
          </a:endParaRPr>
        </a:p>
        <a:p>
          <a:pPr algn="l">
            <a:lnSpc>
              <a:spcPts val="1300"/>
            </a:lnSpc>
          </a:pPr>
          <a:endParaRPr kumimoji="1" lang="ja-JP" altLang="en-US" sz="12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16</xdr:col>
      <xdr:colOff>1009649</xdr:colOff>
      <xdr:row>14</xdr:row>
      <xdr:rowOff>161925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695A662-02F2-73F7-5002-362E94367BDB}"/>
            </a:ext>
          </a:extLst>
        </xdr:cNvPr>
        <xdr:cNvSpPr/>
      </xdr:nvSpPr>
      <xdr:spPr>
        <a:xfrm>
          <a:off x="7172325" y="561975"/>
          <a:ext cx="1285874" cy="2295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□温度　　　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□冷蔵庫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 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□冷凍庫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</a:t>
          </a:r>
          <a:r>
            <a:rPr kumimoji="1" lang="ja-JP" alt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□湿度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％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□中心温度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   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900">
              <a:solidFill>
                <a:schemeClr val="tx1"/>
              </a:solidFill>
              <a:effectLst/>
            </a:rPr>
            <a:t> </a:t>
          </a:r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□配膳温度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lang="ja-JP" altLang="ja-JP" sz="900">
            <a:solidFill>
              <a:schemeClr val="tx1"/>
            </a:solidFill>
            <a:effectLst/>
          </a:endParaRPr>
        </a:p>
        <a:p>
          <a:pPr algn="l">
            <a:lnSpc>
              <a:spcPts val="1300"/>
            </a:lnSpc>
          </a:pPr>
          <a:endParaRPr kumimoji="1" lang="ja-JP" altLang="en-US" sz="120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16</xdr:col>
      <xdr:colOff>1009649</xdr:colOff>
      <xdr:row>14</xdr:row>
      <xdr:rowOff>161925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73C0E63-110E-D57B-E08A-7C66C33B78F5}"/>
            </a:ext>
          </a:extLst>
        </xdr:cNvPr>
        <xdr:cNvSpPr/>
      </xdr:nvSpPr>
      <xdr:spPr>
        <a:xfrm>
          <a:off x="7172325" y="561975"/>
          <a:ext cx="1285874" cy="2295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□温度　　　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□冷蔵庫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 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□冷凍庫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</a:t>
          </a:r>
          <a:r>
            <a:rPr kumimoji="1" lang="ja-JP" alt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□湿度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％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□中心温度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   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900">
              <a:solidFill>
                <a:schemeClr val="tx1"/>
              </a:solidFill>
              <a:effectLst/>
            </a:rPr>
            <a:t> </a:t>
          </a:r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□配膳温度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lang="ja-JP" altLang="ja-JP" sz="900">
            <a:solidFill>
              <a:schemeClr val="tx1"/>
            </a:solidFill>
            <a:effectLst/>
          </a:endParaRPr>
        </a:p>
        <a:p>
          <a:pPr algn="l">
            <a:lnSpc>
              <a:spcPts val="1300"/>
            </a:lnSpc>
          </a:pPr>
          <a:endParaRPr kumimoji="1" lang="ja-JP" altLang="en-US" sz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16</xdr:col>
      <xdr:colOff>1009649</xdr:colOff>
      <xdr:row>14</xdr:row>
      <xdr:rowOff>161925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6805E26-8DEA-B94C-2BB3-E0DC4C8E052F}"/>
            </a:ext>
          </a:extLst>
        </xdr:cNvPr>
        <xdr:cNvSpPr/>
      </xdr:nvSpPr>
      <xdr:spPr>
        <a:xfrm>
          <a:off x="7172325" y="561975"/>
          <a:ext cx="1285874" cy="2295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□温度　　　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□冷蔵庫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 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□冷凍庫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</a:t>
          </a:r>
          <a:r>
            <a:rPr kumimoji="1" lang="ja-JP" alt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□湿度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％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□中心温度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   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900">
              <a:solidFill>
                <a:schemeClr val="tx1"/>
              </a:solidFill>
              <a:effectLst/>
            </a:rPr>
            <a:t> </a:t>
          </a:r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□配膳温度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lang="ja-JP" altLang="ja-JP" sz="900">
            <a:solidFill>
              <a:schemeClr val="tx1"/>
            </a:solidFill>
            <a:effectLst/>
          </a:endParaRPr>
        </a:p>
        <a:p>
          <a:pPr algn="l">
            <a:lnSpc>
              <a:spcPts val="1300"/>
            </a:lnSpc>
          </a:pPr>
          <a:endParaRPr kumimoji="1" lang="ja-JP" altLang="en-US" sz="12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16</xdr:col>
      <xdr:colOff>1009649</xdr:colOff>
      <xdr:row>14</xdr:row>
      <xdr:rowOff>161925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9CCE819-F23E-2A6B-5AEA-EFD1AA754649}"/>
            </a:ext>
          </a:extLst>
        </xdr:cNvPr>
        <xdr:cNvSpPr/>
      </xdr:nvSpPr>
      <xdr:spPr>
        <a:xfrm>
          <a:off x="7172325" y="561975"/>
          <a:ext cx="1285874" cy="2295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□温度　　　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□冷蔵庫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 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□冷凍庫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</a:t>
          </a:r>
          <a:r>
            <a:rPr kumimoji="1" lang="ja-JP" alt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□湿度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％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□中心温度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   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900">
              <a:solidFill>
                <a:schemeClr val="tx1"/>
              </a:solidFill>
              <a:effectLst/>
            </a:rPr>
            <a:t> </a:t>
          </a:r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□配膳温度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lang="ja-JP" altLang="ja-JP" sz="900">
            <a:solidFill>
              <a:schemeClr val="tx1"/>
            </a:solidFill>
            <a:effectLst/>
          </a:endParaRPr>
        </a:p>
        <a:p>
          <a:pPr algn="l">
            <a:lnSpc>
              <a:spcPts val="1300"/>
            </a:lnSpc>
          </a:pPr>
          <a:endParaRPr kumimoji="1" lang="ja-JP" altLang="en-US" sz="12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16</xdr:col>
      <xdr:colOff>1009649</xdr:colOff>
      <xdr:row>14</xdr:row>
      <xdr:rowOff>161925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B14303F-07C5-84AB-147A-DC666FA975AF}"/>
            </a:ext>
          </a:extLst>
        </xdr:cNvPr>
        <xdr:cNvSpPr/>
      </xdr:nvSpPr>
      <xdr:spPr>
        <a:xfrm>
          <a:off x="7172325" y="561975"/>
          <a:ext cx="1285874" cy="2295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□温度　　　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□冷蔵庫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 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□冷凍庫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</a:t>
          </a:r>
          <a:r>
            <a:rPr kumimoji="1" lang="ja-JP" alt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□湿度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％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□中心温度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   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900">
              <a:solidFill>
                <a:schemeClr val="tx1"/>
              </a:solidFill>
              <a:effectLst/>
            </a:rPr>
            <a:t> </a:t>
          </a:r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□配膳温度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lang="ja-JP" altLang="ja-JP" sz="900">
            <a:solidFill>
              <a:schemeClr val="tx1"/>
            </a:solidFill>
            <a:effectLst/>
          </a:endParaRPr>
        </a:p>
        <a:p>
          <a:pPr algn="l">
            <a:lnSpc>
              <a:spcPts val="1300"/>
            </a:lnSpc>
          </a:pPr>
          <a:endParaRPr kumimoji="1" lang="ja-JP" altLang="en-US" sz="12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16</xdr:col>
      <xdr:colOff>1009649</xdr:colOff>
      <xdr:row>14</xdr:row>
      <xdr:rowOff>161925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E35C934-F6BA-A980-2679-E7B18B39C8BF}"/>
            </a:ext>
          </a:extLst>
        </xdr:cNvPr>
        <xdr:cNvSpPr/>
      </xdr:nvSpPr>
      <xdr:spPr>
        <a:xfrm>
          <a:off x="7172325" y="561975"/>
          <a:ext cx="1285874" cy="2295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□温度　　　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□冷蔵庫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 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□冷凍庫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</a:t>
          </a:r>
          <a:r>
            <a:rPr kumimoji="1" lang="ja-JP" alt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□湿度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％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□中心温度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   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900">
              <a:solidFill>
                <a:schemeClr val="tx1"/>
              </a:solidFill>
              <a:effectLst/>
            </a:rPr>
            <a:t> </a:t>
          </a:r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□配膳温度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lang="ja-JP" altLang="ja-JP" sz="900">
            <a:solidFill>
              <a:schemeClr val="tx1"/>
            </a:solidFill>
            <a:effectLst/>
          </a:endParaRPr>
        </a:p>
        <a:p>
          <a:pPr algn="l">
            <a:lnSpc>
              <a:spcPts val="1300"/>
            </a:lnSpc>
          </a:pPr>
          <a:endParaRPr kumimoji="1" lang="ja-JP" altLang="en-US" sz="12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16</xdr:col>
      <xdr:colOff>1009649</xdr:colOff>
      <xdr:row>14</xdr:row>
      <xdr:rowOff>161925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4AB1C6D-374F-35D2-F628-6BF0381FA600}"/>
            </a:ext>
          </a:extLst>
        </xdr:cNvPr>
        <xdr:cNvSpPr/>
      </xdr:nvSpPr>
      <xdr:spPr>
        <a:xfrm>
          <a:off x="7172325" y="561975"/>
          <a:ext cx="1285874" cy="2295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□温度　　　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□冷蔵庫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 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□冷凍庫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</a:t>
          </a:r>
          <a:r>
            <a:rPr kumimoji="1" lang="ja-JP" alt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□湿度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％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□中心温度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   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900">
              <a:solidFill>
                <a:schemeClr val="tx1"/>
              </a:solidFill>
              <a:effectLst/>
            </a:rPr>
            <a:t> </a:t>
          </a:r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□配膳温度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lang="ja-JP" altLang="ja-JP" sz="900">
            <a:solidFill>
              <a:schemeClr val="tx1"/>
            </a:solidFill>
            <a:effectLst/>
          </a:endParaRPr>
        </a:p>
        <a:p>
          <a:pPr algn="l">
            <a:lnSpc>
              <a:spcPts val="1300"/>
            </a:lnSpc>
          </a:pPr>
          <a:endParaRPr kumimoji="1" lang="ja-JP" altLang="en-US" sz="12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16</xdr:col>
      <xdr:colOff>1009649</xdr:colOff>
      <xdr:row>14</xdr:row>
      <xdr:rowOff>161925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98F6E81-7225-BF12-165B-E85F042A0375}"/>
            </a:ext>
          </a:extLst>
        </xdr:cNvPr>
        <xdr:cNvSpPr/>
      </xdr:nvSpPr>
      <xdr:spPr>
        <a:xfrm>
          <a:off x="7172325" y="561975"/>
          <a:ext cx="1285874" cy="2295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□温度　　　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□冷蔵庫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 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□冷凍庫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</a:t>
          </a:r>
          <a:r>
            <a:rPr kumimoji="1" lang="ja-JP" alt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□湿度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％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□中心温度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   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900">
              <a:solidFill>
                <a:schemeClr val="tx1"/>
              </a:solidFill>
              <a:effectLst/>
            </a:rPr>
            <a:t> </a:t>
          </a:r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□配膳温度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lang="ja-JP" altLang="ja-JP" sz="900">
            <a:solidFill>
              <a:schemeClr val="tx1"/>
            </a:solidFill>
            <a:effectLst/>
          </a:endParaRPr>
        </a:p>
        <a:p>
          <a:pPr algn="l">
            <a:lnSpc>
              <a:spcPts val="1300"/>
            </a:lnSpc>
          </a:pPr>
          <a:endParaRPr kumimoji="1" lang="ja-JP" altLang="en-US" sz="12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3</xdr:row>
      <xdr:rowOff>0</xdr:rowOff>
    </xdr:from>
    <xdr:to>
      <xdr:col>16</xdr:col>
      <xdr:colOff>1009649</xdr:colOff>
      <xdr:row>14</xdr:row>
      <xdr:rowOff>161925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E0A5EEC2-0E1F-FC96-085C-6FE8D46E251F}"/>
            </a:ext>
          </a:extLst>
        </xdr:cNvPr>
        <xdr:cNvSpPr/>
      </xdr:nvSpPr>
      <xdr:spPr>
        <a:xfrm>
          <a:off x="7172325" y="561975"/>
          <a:ext cx="1285874" cy="22955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□温度　　　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□冷蔵庫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 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□冷凍庫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　　　</a:t>
          </a:r>
          <a:r>
            <a:rPr kumimoji="1" lang="ja-JP" altLang="en-US" sz="9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□湿度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％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□中心温度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   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kumimoji="1" lang="en-US" altLang="ja-JP" sz="9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900">
              <a:solidFill>
                <a:schemeClr val="tx1"/>
              </a:solidFill>
              <a:effectLst/>
            </a:rPr>
            <a:t> </a:t>
          </a:r>
          <a:endParaRPr lang="ja-JP" altLang="ja-JP" sz="900">
            <a:solidFill>
              <a:schemeClr val="tx1"/>
            </a:solidFill>
            <a:effectLst/>
          </a:endParaRPr>
        </a:p>
        <a:p>
          <a:pPr>
            <a:lnSpc>
              <a:spcPts val="1400"/>
            </a:lnSpc>
          </a:pP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□配膳温度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℃</a:t>
          </a:r>
          <a:endParaRPr lang="ja-JP" altLang="ja-JP" sz="900">
            <a:solidFill>
              <a:schemeClr val="tx1"/>
            </a:solidFill>
            <a:effectLst/>
          </a:endParaRPr>
        </a:p>
        <a:p>
          <a:pPr algn="l">
            <a:lnSpc>
              <a:spcPts val="1300"/>
            </a:lnSpc>
          </a:pPr>
          <a:endParaRPr kumimoji="1" lang="ja-JP" altLang="en-US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7FCB6-59A0-48E0-8C86-400F77BB5E08}">
  <dimension ref="A1:R65"/>
  <sheetViews>
    <sheetView workbookViewId="0">
      <selection activeCell="Q1" sqref="Q1"/>
    </sheetView>
  </sheetViews>
  <sheetFormatPr defaultRowHeight="13.5"/>
  <cols>
    <col min="1" max="1" width="2.625" style="10" customWidth="1"/>
    <col min="2" max="2" width="6.125" style="10" customWidth="1"/>
    <col min="3" max="5" width="7.75" style="10" customWidth="1"/>
    <col min="6" max="7" width="7.25" style="10" customWidth="1"/>
    <col min="8" max="8" width="2.125" style="10" customWidth="1"/>
    <col min="9" max="13" width="7.25" style="10" customWidth="1"/>
    <col min="14" max="14" width="1.625" style="10" customWidth="1"/>
    <col min="15" max="15" width="7.625" style="10" customWidth="1"/>
    <col min="16" max="16" width="3.625" style="10" customWidth="1"/>
    <col min="17" max="17" width="13.625" style="10" customWidth="1"/>
    <col min="18" max="16384" width="9" style="10"/>
  </cols>
  <sheetData>
    <row r="1" spans="1:18" s="8" customFormat="1" ht="18" customHeight="1">
      <c r="A1" s="1" t="s">
        <v>0</v>
      </c>
      <c r="B1" s="2"/>
      <c r="C1" s="3" t="s">
        <v>1</v>
      </c>
      <c r="D1" s="3"/>
      <c r="E1" s="3"/>
      <c r="F1" s="3"/>
      <c r="G1" s="3"/>
      <c r="H1" s="4"/>
      <c r="I1" s="4"/>
      <c r="J1" s="4"/>
      <c r="K1" s="4"/>
      <c r="L1" s="4"/>
      <c r="M1" s="5"/>
      <c r="N1" s="4"/>
      <c r="O1" s="5" t="s">
        <v>2</v>
      </c>
      <c r="P1" s="4"/>
      <c r="Q1" s="6" t="s">
        <v>327</v>
      </c>
      <c r="R1" s="7"/>
    </row>
    <row r="2" spans="1:18" ht="14.25" customHeight="1">
      <c r="A2" s="97" t="s">
        <v>3</v>
      </c>
      <c r="B2" s="98"/>
      <c r="C2" s="9" t="s">
        <v>4</v>
      </c>
      <c r="D2" s="9" t="s">
        <v>5</v>
      </c>
      <c r="E2" s="9" t="s">
        <v>6</v>
      </c>
      <c r="F2" s="99" t="s">
        <v>7</v>
      </c>
      <c r="G2" s="100"/>
      <c r="H2" s="100"/>
      <c r="I2" s="100"/>
      <c r="J2" s="100"/>
      <c r="K2" s="103" t="s">
        <v>8</v>
      </c>
      <c r="L2" s="73" t="s">
        <v>9</v>
      </c>
      <c r="M2" s="74" t="s">
        <v>10</v>
      </c>
      <c r="N2" s="75" t="s">
        <v>11</v>
      </c>
      <c r="O2" s="76"/>
      <c r="P2" s="81" t="s">
        <v>12</v>
      </c>
      <c r="Q2" s="82"/>
    </row>
    <row r="3" spans="1:18" ht="12" customHeight="1">
      <c r="A3" s="11"/>
      <c r="B3" s="12"/>
      <c r="C3" s="13"/>
      <c r="D3" s="13"/>
      <c r="E3" s="13"/>
      <c r="F3" s="101"/>
      <c r="G3" s="102"/>
      <c r="H3" s="102"/>
      <c r="I3" s="102"/>
      <c r="J3" s="102"/>
      <c r="K3" s="104"/>
      <c r="L3" s="73"/>
      <c r="M3" s="74"/>
      <c r="N3" s="77"/>
      <c r="O3" s="78"/>
      <c r="P3" s="14"/>
      <c r="Q3" s="15"/>
    </row>
    <row r="4" spans="1:18" ht="32.25" customHeight="1">
      <c r="A4" s="16"/>
      <c r="B4" s="17"/>
      <c r="C4" s="18"/>
      <c r="D4" s="18"/>
      <c r="E4" s="18"/>
      <c r="F4" s="19" t="s">
        <v>13</v>
      </c>
      <c r="G4" s="83" t="s">
        <v>14</v>
      </c>
      <c r="H4" s="84"/>
      <c r="I4" s="20" t="s">
        <v>15</v>
      </c>
      <c r="J4" s="21" t="s">
        <v>16</v>
      </c>
      <c r="K4" s="105"/>
      <c r="L4" s="73"/>
      <c r="M4" s="74"/>
      <c r="N4" s="79"/>
      <c r="O4" s="80"/>
      <c r="P4" s="22"/>
      <c r="Q4" s="23"/>
    </row>
    <row r="5" spans="1:18" ht="15.75" customHeight="1">
      <c r="A5" s="85" t="s">
        <v>17</v>
      </c>
      <c r="B5" s="86"/>
      <c r="C5" s="86"/>
      <c r="D5" s="87"/>
      <c r="E5" s="24" t="s">
        <v>18</v>
      </c>
      <c r="F5" s="25"/>
      <c r="G5" s="91"/>
      <c r="H5" s="91"/>
      <c r="I5" s="26"/>
      <c r="J5" s="27"/>
      <c r="K5" s="28"/>
      <c r="L5" s="29"/>
      <c r="M5" s="30"/>
      <c r="N5" s="92">
        <f>SUM(K5:M5)</f>
        <v>0</v>
      </c>
      <c r="O5" s="93"/>
      <c r="P5" s="22"/>
      <c r="Q5" s="23"/>
    </row>
    <row r="6" spans="1:18" ht="15.75" customHeight="1">
      <c r="A6" s="88"/>
      <c r="B6" s="89"/>
      <c r="C6" s="89"/>
      <c r="D6" s="90"/>
      <c r="E6" s="31" t="s">
        <v>19</v>
      </c>
      <c r="F6" s="32"/>
      <c r="G6" s="94"/>
      <c r="H6" s="94"/>
      <c r="I6" s="33"/>
      <c r="J6" s="34"/>
      <c r="K6" s="35"/>
      <c r="L6" s="36"/>
      <c r="M6" s="37"/>
      <c r="N6" s="95"/>
      <c r="O6" s="96"/>
      <c r="P6" s="22"/>
      <c r="Q6" s="23"/>
    </row>
    <row r="7" spans="1:18" s="41" customFormat="1" ht="11.25" customHeight="1">
      <c r="A7" s="38"/>
      <c r="B7" s="39"/>
      <c r="C7" s="39"/>
      <c r="D7" s="39"/>
      <c r="E7" s="39"/>
      <c r="F7" s="106" t="s">
        <v>20</v>
      </c>
      <c r="G7" s="107"/>
      <c r="H7" s="108"/>
      <c r="I7" s="109"/>
      <c r="J7" s="110"/>
      <c r="K7" s="111" t="s">
        <v>21</v>
      </c>
      <c r="L7" s="112"/>
      <c r="M7" s="115" t="s">
        <v>22</v>
      </c>
      <c r="N7" s="116"/>
      <c r="O7" s="40"/>
      <c r="P7" s="22"/>
      <c r="Q7" s="23"/>
    </row>
    <row r="8" spans="1:18" s="41" customFormat="1" ht="11.25" customHeight="1">
      <c r="A8" s="42"/>
      <c r="B8" s="43" t="s">
        <v>23</v>
      </c>
      <c r="C8" s="39"/>
      <c r="D8" s="39"/>
      <c r="E8" s="39"/>
      <c r="F8" s="121" t="s">
        <v>24</v>
      </c>
      <c r="G8" s="122"/>
      <c r="H8" s="123"/>
      <c r="I8" s="113" t="s">
        <v>25</v>
      </c>
      <c r="J8" s="114"/>
      <c r="K8" s="113"/>
      <c r="L8" s="114"/>
      <c r="M8" s="117"/>
      <c r="N8" s="118"/>
      <c r="O8" s="44" t="s">
        <v>26</v>
      </c>
      <c r="P8" s="22"/>
      <c r="Q8" s="23"/>
    </row>
    <row r="9" spans="1:18" s="41" customFormat="1" ht="11.25" customHeight="1">
      <c r="A9" s="45"/>
      <c r="B9" s="46"/>
      <c r="C9" s="46"/>
      <c r="D9" s="46"/>
      <c r="E9" s="47"/>
      <c r="F9" s="48" t="s">
        <v>27</v>
      </c>
      <c r="G9" s="124" t="s">
        <v>28</v>
      </c>
      <c r="H9" s="125"/>
      <c r="I9" s="48" t="s">
        <v>27</v>
      </c>
      <c r="J9" s="49" t="s">
        <v>28</v>
      </c>
      <c r="K9" s="126" t="s">
        <v>29</v>
      </c>
      <c r="L9" s="127"/>
      <c r="M9" s="119"/>
      <c r="N9" s="120"/>
      <c r="O9" s="50"/>
      <c r="P9" s="22"/>
      <c r="Q9" s="23"/>
    </row>
    <row r="10" spans="1:18" ht="14.25">
      <c r="A10" s="152" t="s">
        <v>51</v>
      </c>
      <c r="B10" s="153"/>
      <c r="C10" s="153"/>
      <c r="D10" s="153"/>
      <c r="E10" s="154"/>
      <c r="F10" s="167" t="s">
        <v>30</v>
      </c>
      <c r="G10" s="168"/>
      <c r="H10" s="56"/>
      <c r="I10" s="167" t="s">
        <v>30</v>
      </c>
      <c r="J10" s="178" t="s">
        <v>30</v>
      </c>
      <c r="K10" s="128" t="str">
        <f>IFERROR(IF(I10*$K$5+J10*$L$5+J10*$M$5=0,"",I10*$K$5+J10*$L$5+J10*$M$5),"")</f>
        <v/>
      </c>
      <c r="L10" s="129"/>
      <c r="M10" s="130"/>
      <c r="N10" s="131"/>
      <c r="O10" s="59"/>
      <c r="P10" s="22"/>
      <c r="Q10" s="23"/>
    </row>
    <row r="11" spans="1:18" ht="15">
      <c r="A11" s="155" t="s">
        <v>52</v>
      </c>
      <c r="B11" s="156"/>
      <c r="C11" s="156"/>
      <c r="D11" s="156"/>
      <c r="E11" s="157"/>
      <c r="F11" s="169">
        <v>5</v>
      </c>
      <c r="G11" s="170">
        <v>0</v>
      </c>
      <c r="H11" s="56" t="s">
        <v>31</v>
      </c>
      <c r="I11" s="169">
        <v>5</v>
      </c>
      <c r="J11" s="179">
        <v>0</v>
      </c>
      <c r="K11" s="128" t="str">
        <f t="shared" ref="K10:K64" si="0">IF(I11*$K$5+J11*$L$5+J11*$M$5=0,"",I11*$K$5+J11*$L$5+J11*$M$5)</f>
        <v/>
      </c>
      <c r="L11" s="129"/>
      <c r="M11" s="130"/>
      <c r="N11" s="131"/>
      <c r="O11" s="59"/>
      <c r="P11" s="22"/>
      <c r="Q11" s="23"/>
    </row>
    <row r="12" spans="1:18" ht="14.25">
      <c r="A12" s="158" t="s">
        <v>30</v>
      </c>
      <c r="B12" s="159"/>
      <c r="C12" s="159"/>
      <c r="D12" s="159"/>
      <c r="E12" s="160"/>
      <c r="F12" s="167" t="s">
        <v>30</v>
      </c>
      <c r="G12" s="171"/>
      <c r="H12" s="56"/>
      <c r="I12" s="167" t="s">
        <v>30</v>
      </c>
      <c r="J12" s="178" t="s">
        <v>30</v>
      </c>
      <c r="K12" s="128" t="str">
        <f>IFERROR(IF(I12*$K$5+J12*$L$5+J12*$M$5=0,"",I12*$K$5+J12*$L$5+J12*$M$5),"")</f>
        <v/>
      </c>
      <c r="L12" s="129"/>
      <c r="M12" s="130"/>
      <c r="N12" s="131"/>
      <c r="O12" s="59"/>
      <c r="P12" s="22"/>
      <c r="Q12" s="23"/>
    </row>
    <row r="13" spans="1:18" ht="14.25">
      <c r="A13" s="152" t="s">
        <v>53</v>
      </c>
      <c r="B13" s="153"/>
      <c r="C13" s="153"/>
      <c r="D13" s="153"/>
      <c r="E13" s="154"/>
      <c r="F13" s="167" t="s">
        <v>30</v>
      </c>
      <c r="G13" s="171"/>
      <c r="H13" s="56"/>
      <c r="I13" s="167" t="s">
        <v>30</v>
      </c>
      <c r="J13" s="178" t="s">
        <v>30</v>
      </c>
      <c r="K13" s="128" t="str">
        <f>IFERROR(IF(I13*$K$5+J13*$L$5+J13*$M$5=0,"",I13*$K$5+J13*$L$5+J13*$M$5),"")</f>
        <v/>
      </c>
      <c r="L13" s="129"/>
      <c r="M13" s="130"/>
      <c r="N13" s="131"/>
      <c r="O13" s="59"/>
      <c r="P13" s="22"/>
      <c r="Q13" s="23"/>
    </row>
    <row r="14" spans="1:18" ht="13.5" customHeight="1">
      <c r="A14" s="155" t="s">
        <v>54</v>
      </c>
      <c r="B14" s="156"/>
      <c r="C14" s="156"/>
      <c r="D14" s="156"/>
      <c r="E14" s="157"/>
      <c r="F14" s="169">
        <v>32</v>
      </c>
      <c r="G14" s="170">
        <v>0</v>
      </c>
      <c r="H14" s="56" t="s">
        <v>31</v>
      </c>
      <c r="I14" s="169">
        <v>32</v>
      </c>
      <c r="J14" s="179">
        <v>0</v>
      </c>
      <c r="K14" s="128" t="str">
        <f t="shared" si="0"/>
        <v/>
      </c>
      <c r="L14" s="129"/>
      <c r="M14" s="130"/>
      <c r="N14" s="131"/>
      <c r="O14" s="59"/>
      <c r="P14" s="22"/>
      <c r="Q14" s="23"/>
    </row>
    <row r="15" spans="1:18" ht="15">
      <c r="A15" s="161" t="s">
        <v>55</v>
      </c>
      <c r="B15" s="162"/>
      <c r="C15" s="162"/>
      <c r="D15" s="162"/>
      <c r="E15" s="163"/>
      <c r="F15" s="172">
        <v>2.2999999999999998</v>
      </c>
      <c r="G15" s="173">
        <v>0</v>
      </c>
      <c r="H15" s="67"/>
      <c r="I15" s="172">
        <v>2.2999999999999998</v>
      </c>
      <c r="J15" s="180">
        <v>0</v>
      </c>
      <c r="K15" s="128" t="str">
        <f t="shared" si="0"/>
        <v/>
      </c>
      <c r="L15" s="129"/>
      <c r="M15" s="130"/>
      <c r="N15" s="131"/>
      <c r="O15" s="59"/>
      <c r="P15" s="69"/>
      <c r="Q15" s="70"/>
    </row>
    <row r="16" spans="1:18" ht="14.25">
      <c r="A16" s="158" t="s">
        <v>30</v>
      </c>
      <c r="B16" s="159"/>
      <c r="C16" s="159"/>
      <c r="D16" s="159"/>
      <c r="E16" s="160"/>
      <c r="F16" s="167" t="s">
        <v>30</v>
      </c>
      <c r="G16" s="171"/>
      <c r="H16" s="56"/>
      <c r="I16" s="167" t="s">
        <v>30</v>
      </c>
      <c r="J16" s="178" t="s">
        <v>30</v>
      </c>
      <c r="K16" s="128" t="str">
        <f>IFERROR(IF(I16*$K$5+J16*$L$5+J16*$M$5=0,"",I16*$K$5+J16*$L$5+J16*$M$5),"")</f>
        <v/>
      </c>
      <c r="L16" s="129"/>
      <c r="M16" s="130"/>
      <c r="N16" s="131"/>
      <c r="O16" s="59"/>
      <c r="P16" s="132" t="s">
        <v>32</v>
      </c>
      <c r="Q16" s="133"/>
    </row>
    <row r="17" spans="1:17" ht="14.25">
      <c r="A17" s="152" t="s">
        <v>56</v>
      </c>
      <c r="B17" s="153"/>
      <c r="C17" s="153"/>
      <c r="D17" s="153"/>
      <c r="E17" s="154"/>
      <c r="F17" s="167" t="s">
        <v>30</v>
      </c>
      <c r="G17" s="171"/>
      <c r="H17" s="56" t="s">
        <v>31</v>
      </c>
      <c r="I17" s="167" t="s">
        <v>30</v>
      </c>
      <c r="J17" s="178" t="s">
        <v>30</v>
      </c>
      <c r="K17" s="128" t="str">
        <f>IFERROR(IF(I17*$K$5+J17*$L$5+J17*$M$5=0,"",I17*$K$5+J17*$L$5+J17*$M$5),"")</f>
        <v/>
      </c>
      <c r="L17" s="129"/>
      <c r="M17" s="130"/>
      <c r="N17" s="131"/>
      <c r="O17" s="59"/>
      <c r="P17" s="134" t="s">
        <v>33</v>
      </c>
      <c r="Q17" s="135"/>
    </row>
    <row r="18" spans="1:17" ht="15">
      <c r="A18" s="155" t="s">
        <v>57</v>
      </c>
      <c r="B18" s="156"/>
      <c r="C18" s="156"/>
      <c r="D18" s="156"/>
      <c r="E18" s="157"/>
      <c r="F18" s="169">
        <v>16</v>
      </c>
      <c r="G18" s="170">
        <v>20</v>
      </c>
      <c r="H18" s="56" t="s">
        <v>31</v>
      </c>
      <c r="I18" s="169">
        <v>16</v>
      </c>
      <c r="J18" s="179">
        <v>20</v>
      </c>
      <c r="K18" s="128" t="str">
        <f t="shared" si="0"/>
        <v/>
      </c>
      <c r="L18" s="129"/>
      <c r="M18" s="130"/>
      <c r="N18" s="131"/>
      <c r="O18" s="59"/>
      <c r="P18" s="136"/>
      <c r="Q18" s="137"/>
    </row>
    <row r="19" spans="1:17" ht="15">
      <c r="A19" s="155" t="s">
        <v>58</v>
      </c>
      <c r="B19" s="156"/>
      <c r="C19" s="156"/>
      <c r="D19" s="156"/>
      <c r="E19" s="157"/>
      <c r="F19" s="169">
        <v>40</v>
      </c>
      <c r="G19" s="170">
        <v>50</v>
      </c>
      <c r="H19" s="56" t="s">
        <v>31</v>
      </c>
      <c r="I19" s="169">
        <v>44.4</v>
      </c>
      <c r="J19" s="179">
        <v>55.6</v>
      </c>
      <c r="K19" s="128" t="str">
        <f t="shared" si="0"/>
        <v/>
      </c>
      <c r="L19" s="129"/>
      <c r="M19" s="130"/>
      <c r="N19" s="131"/>
      <c r="O19" s="59"/>
      <c r="P19" s="138" t="s">
        <v>34</v>
      </c>
      <c r="Q19" s="139"/>
    </row>
    <row r="20" spans="1:17" ht="14.25" customHeight="1">
      <c r="A20" s="155" t="s">
        <v>59</v>
      </c>
      <c r="B20" s="156"/>
      <c r="C20" s="156"/>
      <c r="D20" s="156"/>
      <c r="E20" s="157"/>
      <c r="F20" s="169">
        <v>16</v>
      </c>
      <c r="G20" s="170">
        <v>20</v>
      </c>
      <c r="H20" s="56" t="s">
        <v>31</v>
      </c>
      <c r="I20" s="169">
        <v>17</v>
      </c>
      <c r="J20" s="179">
        <v>21.3</v>
      </c>
      <c r="K20" s="128" t="str">
        <f t="shared" si="0"/>
        <v/>
      </c>
      <c r="L20" s="129"/>
      <c r="M20" s="130"/>
      <c r="N20" s="131"/>
      <c r="O20" s="59"/>
      <c r="P20" s="140"/>
      <c r="Q20" s="141"/>
    </row>
    <row r="21" spans="1:17" ht="15">
      <c r="A21" s="155" t="s">
        <v>60</v>
      </c>
      <c r="B21" s="156"/>
      <c r="C21" s="156"/>
      <c r="D21" s="156"/>
      <c r="E21" s="157"/>
      <c r="F21" s="169">
        <v>8</v>
      </c>
      <c r="G21" s="170">
        <v>10</v>
      </c>
      <c r="H21" s="56" t="s">
        <v>31</v>
      </c>
      <c r="I21" s="169">
        <v>8.9</v>
      </c>
      <c r="J21" s="179">
        <v>11.1</v>
      </c>
      <c r="K21" s="128" t="str">
        <f t="shared" si="0"/>
        <v/>
      </c>
      <c r="L21" s="129"/>
      <c r="M21" s="130"/>
      <c r="N21" s="131"/>
      <c r="O21" s="59"/>
      <c r="P21" s="142"/>
      <c r="Q21" s="143"/>
    </row>
    <row r="22" spans="1:17" ht="15">
      <c r="A22" s="155" t="s">
        <v>61</v>
      </c>
      <c r="B22" s="156"/>
      <c r="C22" s="156"/>
      <c r="D22" s="156"/>
      <c r="E22" s="157"/>
      <c r="F22" s="169">
        <v>8</v>
      </c>
      <c r="G22" s="170">
        <v>10</v>
      </c>
      <c r="H22" s="56" t="s">
        <v>31</v>
      </c>
      <c r="I22" s="169">
        <v>8.1999999999999993</v>
      </c>
      <c r="J22" s="179">
        <v>10.3</v>
      </c>
      <c r="K22" s="128" t="str">
        <f t="shared" si="0"/>
        <v/>
      </c>
      <c r="L22" s="129"/>
      <c r="M22" s="130"/>
      <c r="N22" s="131"/>
      <c r="O22" s="59"/>
      <c r="P22" s="142"/>
      <c r="Q22" s="143"/>
    </row>
    <row r="23" spans="1:17" ht="15">
      <c r="A23" s="155" t="s">
        <v>62</v>
      </c>
      <c r="B23" s="156"/>
      <c r="C23" s="156"/>
      <c r="D23" s="156"/>
      <c r="E23" s="157"/>
      <c r="F23" s="169">
        <v>4</v>
      </c>
      <c r="G23" s="170">
        <v>5</v>
      </c>
      <c r="H23" s="56" t="s">
        <v>31</v>
      </c>
      <c r="I23" s="169">
        <v>4.7</v>
      </c>
      <c r="J23" s="179">
        <v>5.9</v>
      </c>
      <c r="K23" s="128" t="str">
        <f t="shared" si="0"/>
        <v/>
      </c>
      <c r="L23" s="129"/>
      <c r="M23" s="130"/>
      <c r="N23" s="131"/>
      <c r="O23" s="59"/>
      <c r="P23" s="142"/>
      <c r="Q23" s="143"/>
    </row>
    <row r="24" spans="1:17" ht="15">
      <c r="A24" s="155" t="s">
        <v>63</v>
      </c>
      <c r="B24" s="156"/>
      <c r="C24" s="156"/>
      <c r="D24" s="156"/>
      <c r="E24" s="157"/>
      <c r="F24" s="169">
        <v>1.6</v>
      </c>
      <c r="G24" s="170">
        <v>2</v>
      </c>
      <c r="H24" s="56" t="s">
        <v>31</v>
      </c>
      <c r="I24" s="169">
        <v>1.6</v>
      </c>
      <c r="J24" s="179">
        <v>2</v>
      </c>
      <c r="K24" s="128" t="str">
        <f t="shared" si="0"/>
        <v/>
      </c>
      <c r="L24" s="129"/>
      <c r="M24" s="130"/>
      <c r="N24" s="131"/>
      <c r="O24" s="59"/>
      <c r="P24" s="142"/>
      <c r="Q24" s="143"/>
    </row>
    <row r="25" spans="1:17" ht="14.25" customHeight="1">
      <c r="A25" s="155" t="s">
        <v>64</v>
      </c>
      <c r="B25" s="156"/>
      <c r="C25" s="156"/>
      <c r="D25" s="156"/>
      <c r="E25" s="157"/>
      <c r="F25" s="169">
        <v>2.4</v>
      </c>
      <c r="G25" s="170">
        <v>3</v>
      </c>
      <c r="H25" s="56" t="s">
        <v>31</v>
      </c>
      <c r="I25" s="169">
        <v>2.4</v>
      </c>
      <c r="J25" s="179">
        <v>3</v>
      </c>
      <c r="K25" s="128" t="str">
        <f t="shared" si="0"/>
        <v/>
      </c>
      <c r="L25" s="129"/>
      <c r="M25" s="130"/>
      <c r="N25" s="131"/>
      <c r="O25" s="59"/>
      <c r="P25" s="142"/>
      <c r="Q25" s="143"/>
    </row>
    <row r="26" spans="1:17" ht="15">
      <c r="A26" s="155" t="s">
        <v>65</v>
      </c>
      <c r="B26" s="156"/>
      <c r="C26" s="156"/>
      <c r="D26" s="156"/>
      <c r="E26" s="157"/>
      <c r="F26" s="169">
        <v>0.1</v>
      </c>
      <c r="G26" s="170">
        <v>0.1</v>
      </c>
      <c r="H26" s="56" t="s">
        <v>31</v>
      </c>
      <c r="I26" s="169">
        <v>0.1</v>
      </c>
      <c r="J26" s="179">
        <v>0.1</v>
      </c>
      <c r="K26" s="128" t="str">
        <f t="shared" si="0"/>
        <v/>
      </c>
      <c r="L26" s="129"/>
      <c r="M26" s="130"/>
      <c r="N26" s="131"/>
      <c r="O26" s="59"/>
      <c r="P26" s="142"/>
      <c r="Q26" s="143"/>
    </row>
    <row r="27" spans="1:17" ht="15">
      <c r="A27" s="155" t="s">
        <v>66</v>
      </c>
      <c r="B27" s="156"/>
      <c r="C27" s="156"/>
      <c r="D27" s="156"/>
      <c r="E27" s="157"/>
      <c r="F27" s="169">
        <v>8</v>
      </c>
      <c r="G27" s="170">
        <v>10</v>
      </c>
      <c r="H27" s="56"/>
      <c r="I27" s="169">
        <v>8</v>
      </c>
      <c r="J27" s="179">
        <v>10</v>
      </c>
      <c r="K27" s="128" t="str">
        <f t="shared" si="0"/>
        <v/>
      </c>
      <c r="L27" s="129"/>
      <c r="M27" s="130"/>
      <c r="N27" s="131"/>
      <c r="O27" s="59"/>
      <c r="P27" s="142"/>
      <c r="Q27" s="143"/>
    </row>
    <row r="28" spans="1:17" ht="15">
      <c r="A28" s="155" t="s">
        <v>67</v>
      </c>
      <c r="B28" s="156"/>
      <c r="C28" s="156"/>
      <c r="D28" s="156"/>
      <c r="E28" s="157"/>
      <c r="F28" s="169">
        <v>0</v>
      </c>
      <c r="G28" s="170">
        <v>0</v>
      </c>
      <c r="H28" s="56"/>
      <c r="I28" s="169">
        <v>0</v>
      </c>
      <c r="J28" s="179">
        <v>0</v>
      </c>
      <c r="K28" s="128" t="str">
        <f t="shared" si="0"/>
        <v/>
      </c>
      <c r="L28" s="129"/>
      <c r="M28" s="130"/>
      <c r="N28" s="131"/>
      <c r="O28" s="59"/>
      <c r="P28" s="142"/>
      <c r="Q28" s="143"/>
    </row>
    <row r="29" spans="1:17" ht="15">
      <c r="A29" s="155" t="s">
        <v>68</v>
      </c>
      <c r="B29" s="156"/>
      <c r="C29" s="156"/>
      <c r="D29" s="156"/>
      <c r="E29" s="157"/>
      <c r="F29" s="169">
        <v>2.4</v>
      </c>
      <c r="G29" s="170">
        <v>3</v>
      </c>
      <c r="H29" s="56" t="s">
        <v>31</v>
      </c>
      <c r="I29" s="169">
        <v>2.4</v>
      </c>
      <c r="J29" s="179">
        <v>3</v>
      </c>
      <c r="K29" s="128" t="str">
        <f t="shared" si="0"/>
        <v/>
      </c>
      <c r="L29" s="129"/>
      <c r="M29" s="130"/>
      <c r="N29" s="131"/>
      <c r="O29" s="59"/>
      <c r="P29" s="142"/>
      <c r="Q29" s="143"/>
    </row>
    <row r="30" spans="1:17" ht="14.25" customHeight="1">
      <c r="A30" s="158" t="s">
        <v>30</v>
      </c>
      <c r="B30" s="159"/>
      <c r="C30" s="159"/>
      <c r="D30" s="159"/>
      <c r="E30" s="160"/>
      <c r="F30" s="167" t="s">
        <v>30</v>
      </c>
      <c r="G30" s="171"/>
      <c r="H30" s="56" t="s">
        <v>31</v>
      </c>
      <c r="I30" s="167" t="s">
        <v>30</v>
      </c>
      <c r="J30" s="178" t="s">
        <v>30</v>
      </c>
      <c r="K30" s="128" t="str">
        <f>IFERROR(IF(I30*$K$5+J30*$L$5+J30*$M$5=0,"",I30*$K$5+J30*$L$5+J30*$M$5),"")</f>
        <v/>
      </c>
      <c r="L30" s="129"/>
      <c r="M30" s="130"/>
      <c r="N30" s="131"/>
      <c r="O30" s="59"/>
      <c r="P30" s="142"/>
      <c r="Q30" s="143"/>
    </row>
    <row r="31" spans="1:17" ht="14.25">
      <c r="A31" s="152" t="s">
        <v>69</v>
      </c>
      <c r="B31" s="153"/>
      <c r="C31" s="153"/>
      <c r="D31" s="153"/>
      <c r="E31" s="154"/>
      <c r="F31" s="167" t="s">
        <v>30</v>
      </c>
      <c r="G31" s="171"/>
      <c r="H31" s="56" t="s">
        <v>31</v>
      </c>
      <c r="I31" s="167" t="s">
        <v>30</v>
      </c>
      <c r="J31" s="178" t="s">
        <v>30</v>
      </c>
      <c r="K31" s="128" t="str">
        <f>IFERROR(IF(I31*$K$5+J31*$L$5+J31*$M$5=0,"",I31*$K$5+J31*$L$5+J31*$M$5),"")</f>
        <v/>
      </c>
      <c r="L31" s="129"/>
      <c r="M31" s="130"/>
      <c r="N31" s="131"/>
      <c r="O31" s="59"/>
      <c r="P31" s="142"/>
      <c r="Q31" s="143"/>
    </row>
    <row r="32" spans="1:17" ht="15">
      <c r="A32" s="155" t="s">
        <v>70</v>
      </c>
      <c r="B32" s="156"/>
      <c r="C32" s="156"/>
      <c r="D32" s="156"/>
      <c r="E32" s="157"/>
      <c r="F32" s="169">
        <v>24</v>
      </c>
      <c r="G32" s="170">
        <v>30</v>
      </c>
      <c r="H32" s="56" t="s">
        <v>31</v>
      </c>
      <c r="I32" s="169">
        <v>26.7</v>
      </c>
      <c r="J32" s="179">
        <v>33.299999999999997</v>
      </c>
      <c r="K32" s="128" t="str">
        <f t="shared" si="0"/>
        <v/>
      </c>
      <c r="L32" s="129"/>
      <c r="M32" s="130"/>
      <c r="N32" s="131"/>
      <c r="O32" s="59"/>
      <c r="P32" s="142"/>
      <c r="Q32" s="143"/>
    </row>
    <row r="33" spans="1:17" ht="15">
      <c r="A33" s="155" t="s">
        <v>71</v>
      </c>
      <c r="B33" s="156"/>
      <c r="C33" s="156"/>
      <c r="D33" s="156"/>
      <c r="E33" s="157"/>
      <c r="F33" s="169">
        <v>12</v>
      </c>
      <c r="G33" s="170">
        <v>15</v>
      </c>
      <c r="H33" s="56" t="s">
        <v>31</v>
      </c>
      <c r="I33" s="169">
        <v>12.2</v>
      </c>
      <c r="J33" s="179">
        <v>15.3</v>
      </c>
      <c r="K33" s="128" t="str">
        <f t="shared" si="0"/>
        <v/>
      </c>
      <c r="L33" s="129"/>
      <c r="M33" s="130"/>
      <c r="N33" s="131"/>
      <c r="O33" s="59"/>
      <c r="P33" s="142"/>
      <c r="Q33" s="143"/>
    </row>
    <row r="34" spans="1:17" ht="15">
      <c r="A34" s="155" t="s">
        <v>61</v>
      </c>
      <c r="B34" s="156"/>
      <c r="C34" s="156"/>
      <c r="D34" s="156"/>
      <c r="E34" s="157"/>
      <c r="F34" s="169">
        <v>5.6</v>
      </c>
      <c r="G34" s="170">
        <v>7</v>
      </c>
      <c r="H34" s="56" t="s">
        <v>31</v>
      </c>
      <c r="I34" s="169">
        <v>5.8</v>
      </c>
      <c r="J34" s="179">
        <v>7.2</v>
      </c>
      <c r="K34" s="128" t="str">
        <f t="shared" si="0"/>
        <v/>
      </c>
      <c r="L34" s="129"/>
      <c r="M34" s="130"/>
      <c r="N34" s="131"/>
      <c r="O34" s="59"/>
      <c r="P34" s="142"/>
      <c r="Q34" s="143"/>
    </row>
    <row r="35" spans="1:17" ht="13.5" customHeight="1">
      <c r="A35" s="155" t="s">
        <v>72</v>
      </c>
      <c r="B35" s="156"/>
      <c r="C35" s="156"/>
      <c r="D35" s="156"/>
      <c r="E35" s="157"/>
      <c r="F35" s="169">
        <v>7.2</v>
      </c>
      <c r="G35" s="170">
        <v>9</v>
      </c>
      <c r="H35" s="56" t="s">
        <v>31</v>
      </c>
      <c r="I35" s="169">
        <v>7.2</v>
      </c>
      <c r="J35" s="179">
        <v>9</v>
      </c>
      <c r="K35" s="128" t="str">
        <f t="shared" si="0"/>
        <v/>
      </c>
      <c r="L35" s="129"/>
      <c r="M35" s="130"/>
      <c r="N35" s="131"/>
      <c r="O35" s="59"/>
      <c r="P35" s="142"/>
      <c r="Q35" s="143"/>
    </row>
    <row r="36" spans="1:17" ht="15">
      <c r="A36" s="155" t="s">
        <v>73</v>
      </c>
      <c r="B36" s="156"/>
      <c r="C36" s="156"/>
      <c r="D36" s="156"/>
      <c r="E36" s="157"/>
      <c r="F36" s="169">
        <v>4.8</v>
      </c>
      <c r="G36" s="170">
        <v>6</v>
      </c>
      <c r="H36" s="56"/>
      <c r="I36" s="169">
        <v>4.8</v>
      </c>
      <c r="J36" s="179">
        <v>6</v>
      </c>
      <c r="K36" s="128" t="str">
        <f t="shared" si="0"/>
        <v/>
      </c>
      <c r="L36" s="129"/>
      <c r="M36" s="130"/>
      <c r="N36" s="131"/>
      <c r="O36" s="59"/>
      <c r="P36" s="142"/>
      <c r="Q36" s="143"/>
    </row>
    <row r="37" spans="1:17" ht="15">
      <c r="A37" s="155" t="s">
        <v>74</v>
      </c>
      <c r="B37" s="156"/>
      <c r="C37" s="156"/>
      <c r="D37" s="156"/>
      <c r="E37" s="157"/>
      <c r="F37" s="169">
        <v>4.8</v>
      </c>
      <c r="G37" s="170">
        <v>6</v>
      </c>
      <c r="H37" s="56"/>
      <c r="I37" s="169">
        <v>4.8</v>
      </c>
      <c r="J37" s="179">
        <v>6</v>
      </c>
      <c r="K37" s="128" t="str">
        <f t="shared" si="0"/>
        <v/>
      </c>
      <c r="L37" s="129"/>
      <c r="M37" s="130"/>
      <c r="N37" s="131"/>
      <c r="O37" s="59"/>
      <c r="P37" s="142"/>
      <c r="Q37" s="143"/>
    </row>
    <row r="38" spans="1:17" ht="15">
      <c r="A38" s="155" t="s">
        <v>75</v>
      </c>
      <c r="B38" s="156"/>
      <c r="C38" s="156"/>
      <c r="D38" s="156"/>
      <c r="E38" s="157"/>
      <c r="F38" s="169">
        <v>1.2</v>
      </c>
      <c r="G38" s="170">
        <v>1.5</v>
      </c>
      <c r="H38" s="56" t="s">
        <v>31</v>
      </c>
      <c r="I38" s="169">
        <v>1.2</v>
      </c>
      <c r="J38" s="179">
        <v>1.5</v>
      </c>
      <c r="K38" s="128" t="str">
        <f t="shared" si="0"/>
        <v/>
      </c>
      <c r="L38" s="129"/>
      <c r="M38" s="130"/>
      <c r="N38" s="131"/>
      <c r="O38" s="59"/>
      <c r="P38" s="142"/>
      <c r="Q38" s="143"/>
    </row>
    <row r="39" spans="1:17" ht="15">
      <c r="A39" s="155" t="s">
        <v>76</v>
      </c>
      <c r="B39" s="156"/>
      <c r="C39" s="156"/>
      <c r="D39" s="156"/>
      <c r="E39" s="157"/>
      <c r="F39" s="169">
        <v>3.6</v>
      </c>
      <c r="G39" s="170">
        <v>4.5</v>
      </c>
      <c r="H39" s="56" t="s">
        <v>31</v>
      </c>
      <c r="I39" s="169">
        <v>3.6</v>
      </c>
      <c r="J39" s="179">
        <v>4.5</v>
      </c>
      <c r="K39" s="128" t="str">
        <f t="shared" si="0"/>
        <v/>
      </c>
      <c r="L39" s="129"/>
      <c r="M39" s="130"/>
      <c r="N39" s="131"/>
      <c r="O39" s="59"/>
      <c r="P39" s="142"/>
      <c r="Q39" s="143"/>
    </row>
    <row r="40" spans="1:17" ht="13.5" customHeight="1">
      <c r="A40" s="164" t="s">
        <v>30</v>
      </c>
      <c r="B40" s="165"/>
      <c r="C40" s="165"/>
      <c r="D40" s="165"/>
      <c r="E40" s="166"/>
      <c r="F40" s="174" t="s">
        <v>30</v>
      </c>
      <c r="G40" s="175"/>
      <c r="H40" s="67"/>
      <c r="I40" s="174" t="s">
        <v>30</v>
      </c>
      <c r="J40" s="181" t="s">
        <v>30</v>
      </c>
      <c r="K40" s="128" t="str">
        <f>IFERROR(IF(I40*$K$5+J40*$L$5+J40*$M$5=0,"",I40*$K$5+J40*$L$5+J40*$M$5),"")</f>
        <v/>
      </c>
      <c r="L40" s="129"/>
      <c r="M40" s="130"/>
      <c r="N40" s="131"/>
      <c r="O40" s="59"/>
      <c r="P40" s="142"/>
      <c r="Q40" s="143"/>
    </row>
    <row r="41" spans="1:17" ht="14.25">
      <c r="A41" s="152" t="s">
        <v>77</v>
      </c>
      <c r="B41" s="153"/>
      <c r="C41" s="153"/>
      <c r="D41" s="153"/>
      <c r="E41" s="154"/>
      <c r="F41" s="167" t="s">
        <v>30</v>
      </c>
      <c r="G41" s="171"/>
      <c r="H41" s="56"/>
      <c r="I41" s="167" t="s">
        <v>30</v>
      </c>
      <c r="J41" s="178" t="s">
        <v>30</v>
      </c>
      <c r="K41" s="128" t="str">
        <f>IFERROR(IF(I41*$K$5+J41*$L$5+J41*$M$5=0,"",I41*$K$5+J41*$L$5+J41*$M$5),"")</f>
        <v/>
      </c>
      <c r="L41" s="129"/>
      <c r="M41" s="130"/>
      <c r="N41" s="131"/>
      <c r="O41" s="59"/>
      <c r="P41" s="142"/>
      <c r="Q41" s="143"/>
    </row>
    <row r="42" spans="1:17" ht="15">
      <c r="A42" s="155" t="s">
        <v>78</v>
      </c>
      <c r="B42" s="156"/>
      <c r="C42" s="156"/>
      <c r="D42" s="156"/>
      <c r="E42" s="157"/>
      <c r="F42" s="176">
        <v>100</v>
      </c>
      <c r="G42" s="177">
        <v>200</v>
      </c>
      <c r="H42" s="56" t="s">
        <v>31</v>
      </c>
      <c r="I42" s="176">
        <v>100</v>
      </c>
      <c r="J42" s="182">
        <v>200</v>
      </c>
      <c r="K42" s="128" t="str">
        <f t="shared" si="0"/>
        <v/>
      </c>
      <c r="L42" s="129"/>
      <c r="M42" s="130"/>
      <c r="N42" s="131"/>
      <c r="O42" s="59"/>
      <c r="P42" s="142"/>
      <c r="Q42" s="143"/>
    </row>
    <row r="43" spans="1:17" ht="14.25">
      <c r="A43" s="158" t="s">
        <v>30</v>
      </c>
      <c r="B43" s="159"/>
      <c r="C43" s="159"/>
      <c r="D43" s="159"/>
      <c r="E43" s="160"/>
      <c r="F43" s="167" t="s">
        <v>30</v>
      </c>
      <c r="G43" s="171"/>
      <c r="H43" s="56"/>
      <c r="I43" s="167" t="s">
        <v>30</v>
      </c>
      <c r="J43" s="178" t="s">
        <v>30</v>
      </c>
      <c r="K43" s="128" t="str">
        <f>IFERROR(IF(I43*$K$5+J43*$L$5+J43*$M$5=0,"",I43*$K$5+J43*$L$5+J43*$M$5),"")</f>
        <v/>
      </c>
      <c r="L43" s="129"/>
      <c r="M43" s="130"/>
      <c r="N43" s="131"/>
      <c r="O43" s="59"/>
      <c r="P43" s="142"/>
      <c r="Q43" s="143"/>
    </row>
    <row r="44" spans="1:17" ht="14.25">
      <c r="A44" s="152" t="s">
        <v>79</v>
      </c>
      <c r="B44" s="153"/>
      <c r="C44" s="153"/>
      <c r="D44" s="153"/>
      <c r="E44" s="154"/>
      <c r="F44" s="167" t="s">
        <v>30</v>
      </c>
      <c r="G44" s="171"/>
      <c r="H44" s="56"/>
      <c r="I44" s="167" t="s">
        <v>30</v>
      </c>
      <c r="J44" s="178" t="s">
        <v>30</v>
      </c>
      <c r="K44" s="128" t="str">
        <f>IFERROR(IF(I44*$K$5+J44*$L$5+J44*$M$5=0,"",I44*$K$5+J44*$L$5+J44*$M$5),"")</f>
        <v/>
      </c>
      <c r="L44" s="129"/>
      <c r="M44" s="130"/>
      <c r="N44" s="131"/>
      <c r="O44" s="59"/>
      <c r="P44" s="144"/>
      <c r="Q44" s="145"/>
    </row>
    <row r="45" spans="1:17" ht="15">
      <c r="A45" s="155" t="s">
        <v>80</v>
      </c>
      <c r="B45" s="156"/>
      <c r="C45" s="156"/>
      <c r="D45" s="156"/>
      <c r="E45" s="157"/>
      <c r="F45" s="169">
        <v>16</v>
      </c>
      <c r="G45" s="170">
        <v>20</v>
      </c>
      <c r="H45" s="56" t="s">
        <v>31</v>
      </c>
      <c r="I45" s="169">
        <v>16</v>
      </c>
      <c r="J45" s="179">
        <v>20</v>
      </c>
      <c r="K45" s="128" t="str">
        <f t="shared" si="0"/>
        <v/>
      </c>
      <c r="L45" s="129"/>
      <c r="M45" s="130"/>
      <c r="N45" s="131"/>
      <c r="O45" s="59"/>
      <c r="P45" s="132" t="s">
        <v>36</v>
      </c>
      <c r="Q45" s="133"/>
    </row>
    <row r="46" spans="1:17" ht="15">
      <c r="A46" s="155" t="s">
        <v>81</v>
      </c>
      <c r="B46" s="156"/>
      <c r="C46" s="156"/>
      <c r="D46" s="156"/>
      <c r="E46" s="157"/>
      <c r="F46" s="169">
        <v>1.8</v>
      </c>
      <c r="G46" s="170">
        <v>2.2999999999999998</v>
      </c>
      <c r="H46" s="56" t="s">
        <v>31</v>
      </c>
      <c r="I46" s="169">
        <v>1.8</v>
      </c>
      <c r="J46" s="179">
        <v>2.2999999999999998</v>
      </c>
      <c r="K46" s="128" t="str">
        <f t="shared" si="0"/>
        <v/>
      </c>
      <c r="L46" s="129"/>
      <c r="M46" s="130"/>
      <c r="N46" s="131"/>
      <c r="O46" s="59"/>
      <c r="P46" s="146"/>
      <c r="Q46" s="147"/>
    </row>
    <row r="47" spans="1:17" ht="15">
      <c r="A47" s="155" t="s">
        <v>78</v>
      </c>
      <c r="B47" s="156"/>
      <c r="C47" s="156"/>
      <c r="D47" s="156"/>
      <c r="E47" s="157"/>
      <c r="F47" s="169">
        <v>6</v>
      </c>
      <c r="G47" s="170">
        <v>7.5</v>
      </c>
      <c r="H47" s="56" t="s">
        <v>31</v>
      </c>
      <c r="I47" s="169">
        <v>6</v>
      </c>
      <c r="J47" s="179">
        <v>7.5</v>
      </c>
      <c r="K47" s="128" t="str">
        <f t="shared" si="0"/>
        <v/>
      </c>
      <c r="L47" s="129"/>
      <c r="M47" s="130"/>
      <c r="N47" s="131"/>
      <c r="O47" s="59"/>
      <c r="P47" s="148"/>
      <c r="Q47" s="149"/>
    </row>
    <row r="48" spans="1:17" ht="15">
      <c r="A48" s="155" t="s">
        <v>82</v>
      </c>
      <c r="B48" s="156"/>
      <c r="C48" s="156"/>
      <c r="D48" s="156"/>
      <c r="E48" s="157"/>
      <c r="F48" s="169">
        <v>2.4</v>
      </c>
      <c r="G48" s="170">
        <v>3</v>
      </c>
      <c r="H48" s="56" t="s">
        <v>31</v>
      </c>
      <c r="I48" s="169">
        <v>2.4</v>
      </c>
      <c r="J48" s="179">
        <v>3</v>
      </c>
      <c r="K48" s="128" t="str">
        <f t="shared" si="0"/>
        <v/>
      </c>
      <c r="L48" s="129"/>
      <c r="M48" s="130"/>
      <c r="N48" s="131"/>
      <c r="O48" s="59"/>
      <c r="P48" s="148"/>
      <c r="Q48" s="149"/>
    </row>
    <row r="49" spans="1:17" ht="15">
      <c r="A49" s="155" t="s">
        <v>83</v>
      </c>
      <c r="B49" s="156"/>
      <c r="C49" s="156"/>
      <c r="D49" s="156"/>
      <c r="E49" s="157"/>
      <c r="F49" s="169">
        <v>6.4</v>
      </c>
      <c r="G49" s="170">
        <v>8</v>
      </c>
      <c r="H49" s="56" t="s">
        <v>31</v>
      </c>
      <c r="I49" s="169">
        <v>6.4</v>
      </c>
      <c r="J49" s="179">
        <v>8</v>
      </c>
      <c r="K49" s="128" t="str">
        <f t="shared" si="0"/>
        <v/>
      </c>
      <c r="L49" s="129"/>
      <c r="M49" s="130"/>
      <c r="N49" s="131"/>
      <c r="O49" s="59"/>
      <c r="P49" s="148"/>
      <c r="Q49" s="149"/>
    </row>
    <row r="50" spans="1:17" ht="15">
      <c r="A50" s="155" t="s">
        <v>84</v>
      </c>
      <c r="B50" s="156"/>
      <c r="C50" s="156"/>
      <c r="D50" s="156"/>
      <c r="E50" s="157"/>
      <c r="F50" s="169">
        <v>4.8</v>
      </c>
      <c r="G50" s="170">
        <v>6</v>
      </c>
      <c r="H50" s="56" t="s">
        <v>31</v>
      </c>
      <c r="I50" s="169">
        <v>4.8</v>
      </c>
      <c r="J50" s="179">
        <v>6</v>
      </c>
      <c r="K50" s="128" t="str">
        <f t="shared" si="0"/>
        <v/>
      </c>
      <c r="L50" s="129"/>
      <c r="M50" s="130"/>
      <c r="N50" s="131"/>
      <c r="O50" s="59"/>
      <c r="P50" s="148"/>
      <c r="Q50" s="149"/>
    </row>
    <row r="51" spans="1:17" ht="14.25">
      <c r="A51" s="158" t="s">
        <v>30</v>
      </c>
      <c r="B51" s="159"/>
      <c r="C51" s="159"/>
      <c r="D51" s="159"/>
      <c r="E51" s="160"/>
      <c r="F51" s="167" t="s">
        <v>30</v>
      </c>
      <c r="G51" s="171"/>
      <c r="H51" s="56"/>
      <c r="I51" s="167" t="s">
        <v>30</v>
      </c>
      <c r="J51" s="178" t="s">
        <v>30</v>
      </c>
      <c r="K51" s="128" t="str">
        <f>IFERROR(IF(I51*$K$5+J51*$L$5+J51*$M$5=0,"",I51*$K$5+J51*$L$5+J51*$M$5),"")</f>
        <v/>
      </c>
      <c r="L51" s="129"/>
      <c r="M51" s="130"/>
      <c r="N51" s="131"/>
      <c r="O51" s="59"/>
      <c r="P51" s="148"/>
      <c r="Q51" s="149"/>
    </row>
    <row r="52" spans="1:17" ht="14.25">
      <c r="A52" s="158" t="s">
        <v>30</v>
      </c>
      <c r="B52" s="159"/>
      <c r="C52" s="159"/>
      <c r="D52" s="159"/>
      <c r="E52" s="160"/>
      <c r="F52" s="167" t="s">
        <v>30</v>
      </c>
      <c r="G52" s="171"/>
      <c r="H52" s="56"/>
      <c r="I52" s="167" t="s">
        <v>30</v>
      </c>
      <c r="J52" s="178" t="s">
        <v>30</v>
      </c>
      <c r="K52" s="128" t="str">
        <f>IFERROR(IF(I52*$K$5+J52*$L$5+J52*$M$5=0,"",I52*$K$5+J52*$L$5+J52*$M$5),"")</f>
        <v/>
      </c>
      <c r="L52" s="129"/>
      <c r="M52" s="130"/>
      <c r="N52" s="131"/>
      <c r="O52" s="59"/>
      <c r="P52" s="148"/>
      <c r="Q52" s="149"/>
    </row>
    <row r="53" spans="1:17" ht="14.25">
      <c r="A53" s="158" t="s">
        <v>30</v>
      </c>
      <c r="B53" s="159"/>
      <c r="C53" s="159"/>
      <c r="D53" s="159"/>
      <c r="E53" s="160"/>
      <c r="F53" s="167" t="s">
        <v>30</v>
      </c>
      <c r="G53" s="171"/>
      <c r="H53" s="56"/>
      <c r="I53" s="167" t="s">
        <v>30</v>
      </c>
      <c r="J53" s="178" t="s">
        <v>30</v>
      </c>
      <c r="K53" s="128" t="str">
        <f>IFERROR(IF(I53*$K$5+J53*$L$5+J53*$M$5=0,"",I53*$K$5+J53*$L$5+J53*$M$5),"")</f>
        <v/>
      </c>
      <c r="L53" s="129"/>
      <c r="M53" s="130"/>
      <c r="N53" s="131"/>
      <c r="O53" s="59"/>
      <c r="P53" s="148"/>
      <c r="Q53" s="149"/>
    </row>
    <row r="54" spans="1:17" ht="14.25">
      <c r="A54" s="164" t="s">
        <v>30</v>
      </c>
      <c r="B54" s="165"/>
      <c r="C54" s="165"/>
      <c r="D54" s="165"/>
      <c r="E54" s="166"/>
      <c r="F54" s="174" t="s">
        <v>30</v>
      </c>
      <c r="G54" s="175"/>
      <c r="H54" s="67"/>
      <c r="I54" s="174" t="s">
        <v>30</v>
      </c>
      <c r="J54" s="181" t="s">
        <v>30</v>
      </c>
      <c r="K54" s="128" t="str">
        <f>IFERROR(IF(I54*$K$5+J54*$L$5+J54*$M$5=0,"",I54*$K$5+J54*$L$5+J54*$M$5),"")</f>
        <v/>
      </c>
      <c r="L54" s="129"/>
      <c r="M54" s="130"/>
      <c r="N54" s="131"/>
      <c r="O54" s="59"/>
      <c r="P54" s="148"/>
      <c r="Q54" s="149"/>
    </row>
    <row r="55" spans="1:17" ht="14.25">
      <c r="A55" s="158" t="s">
        <v>30</v>
      </c>
      <c r="B55" s="159"/>
      <c r="C55" s="159"/>
      <c r="D55" s="159"/>
      <c r="E55" s="160"/>
      <c r="F55" s="167" t="s">
        <v>30</v>
      </c>
      <c r="G55" s="171"/>
      <c r="H55" s="56"/>
      <c r="I55" s="167" t="s">
        <v>30</v>
      </c>
      <c r="J55" s="178" t="s">
        <v>30</v>
      </c>
      <c r="K55" s="128" t="str">
        <f>IFERROR(IF(I55*$K$5+J55*$L$5+J55*$M$5=0,"",I55*$K$5+J55*$L$5+J55*$M$5),"")</f>
        <v/>
      </c>
      <c r="L55" s="129"/>
      <c r="M55" s="130"/>
      <c r="N55" s="131"/>
      <c r="O55" s="59"/>
      <c r="P55" s="148"/>
      <c r="Q55" s="149"/>
    </row>
    <row r="56" spans="1:17" ht="14.25">
      <c r="A56" s="158" t="s">
        <v>30</v>
      </c>
      <c r="B56" s="159"/>
      <c r="C56" s="159"/>
      <c r="D56" s="159"/>
      <c r="E56" s="160"/>
      <c r="F56" s="167" t="s">
        <v>30</v>
      </c>
      <c r="G56" s="171"/>
      <c r="H56" s="56"/>
      <c r="I56" s="167" t="s">
        <v>30</v>
      </c>
      <c r="J56" s="178" t="s">
        <v>30</v>
      </c>
      <c r="K56" s="128" t="str">
        <f>IFERROR(IF(I56*$K$5+J56*$L$5+J56*$M$5=0,"",I56*$K$5+J56*$L$5+J56*$M$5),"")</f>
        <v/>
      </c>
      <c r="L56" s="129"/>
      <c r="M56" s="130"/>
      <c r="N56" s="131"/>
      <c r="O56" s="59"/>
      <c r="P56" s="148"/>
      <c r="Q56" s="149"/>
    </row>
    <row r="57" spans="1:17" ht="14.25">
      <c r="A57" s="158" t="s">
        <v>30</v>
      </c>
      <c r="B57" s="159"/>
      <c r="C57" s="159"/>
      <c r="D57" s="159"/>
      <c r="E57" s="160"/>
      <c r="F57" s="54"/>
      <c r="G57" s="60"/>
      <c r="H57" s="56"/>
      <c r="I57" s="54"/>
      <c r="J57" s="61"/>
      <c r="K57" s="128" t="str">
        <f t="shared" si="0"/>
        <v/>
      </c>
      <c r="L57" s="129"/>
      <c r="M57" s="130"/>
      <c r="N57" s="131"/>
      <c r="O57" s="59"/>
      <c r="P57" s="148"/>
      <c r="Q57" s="149"/>
    </row>
    <row r="58" spans="1:17" ht="14.25">
      <c r="A58" s="158" t="s">
        <v>30</v>
      </c>
      <c r="B58" s="159"/>
      <c r="C58" s="159"/>
      <c r="D58" s="159"/>
      <c r="E58" s="160"/>
      <c r="F58" s="54"/>
      <c r="G58" s="60"/>
      <c r="H58" s="56"/>
      <c r="I58" s="54"/>
      <c r="J58" s="61"/>
      <c r="K58" s="128" t="str">
        <f t="shared" si="0"/>
        <v/>
      </c>
      <c r="L58" s="129"/>
      <c r="M58" s="130"/>
      <c r="N58" s="131"/>
      <c r="O58" s="59"/>
      <c r="P58" s="148"/>
      <c r="Q58" s="149"/>
    </row>
    <row r="59" spans="1:17" ht="14.25">
      <c r="A59" s="51" t="str">
        <f t="shared" ref="A56:A65" si="1">CONCATENATE(R59,S59)</f>
        <v/>
      </c>
      <c r="B59" s="52"/>
      <c r="C59" s="52"/>
      <c r="D59" s="52"/>
      <c r="E59" s="53"/>
      <c r="F59" s="54"/>
      <c r="G59" s="60"/>
      <c r="H59" s="56"/>
      <c r="I59" s="54"/>
      <c r="J59" s="61"/>
      <c r="K59" s="128" t="str">
        <f t="shared" si="0"/>
        <v/>
      </c>
      <c r="L59" s="129"/>
      <c r="M59" s="130"/>
      <c r="N59" s="131"/>
      <c r="O59" s="59"/>
      <c r="P59" s="148"/>
      <c r="Q59" s="149"/>
    </row>
    <row r="60" spans="1:17" ht="14.25">
      <c r="A60" s="51" t="str">
        <f t="shared" si="1"/>
        <v/>
      </c>
      <c r="B60" s="52"/>
      <c r="C60" s="52"/>
      <c r="D60" s="52"/>
      <c r="E60" s="53"/>
      <c r="F60" s="54"/>
      <c r="G60" s="60"/>
      <c r="H60" s="56"/>
      <c r="I60" s="54"/>
      <c r="J60" s="61"/>
      <c r="K60" s="128" t="str">
        <f t="shared" si="0"/>
        <v/>
      </c>
      <c r="L60" s="129"/>
      <c r="M60" s="130"/>
      <c r="N60" s="131"/>
      <c r="O60" s="59"/>
      <c r="P60" s="148"/>
      <c r="Q60" s="149"/>
    </row>
    <row r="61" spans="1:17" ht="14.25">
      <c r="A61" s="51" t="str">
        <f t="shared" si="1"/>
        <v/>
      </c>
      <c r="B61" s="52"/>
      <c r="C61" s="52"/>
      <c r="D61" s="52"/>
      <c r="E61" s="53"/>
      <c r="F61" s="54"/>
      <c r="G61" s="60"/>
      <c r="H61" s="56"/>
      <c r="I61" s="54"/>
      <c r="J61" s="61"/>
      <c r="K61" s="128" t="str">
        <f t="shared" si="0"/>
        <v/>
      </c>
      <c r="L61" s="129"/>
      <c r="M61" s="130"/>
      <c r="N61" s="131"/>
      <c r="O61" s="59"/>
      <c r="P61" s="148"/>
      <c r="Q61" s="149"/>
    </row>
    <row r="62" spans="1:17" ht="14.25">
      <c r="A62" s="51" t="str">
        <f t="shared" si="1"/>
        <v/>
      </c>
      <c r="B62" s="52"/>
      <c r="C62" s="52"/>
      <c r="D62" s="52"/>
      <c r="E62" s="53"/>
      <c r="F62" s="54"/>
      <c r="G62" s="60"/>
      <c r="H62" s="56"/>
      <c r="I62" s="54"/>
      <c r="J62" s="61"/>
      <c r="K62" s="128" t="str">
        <f t="shared" si="0"/>
        <v/>
      </c>
      <c r="L62" s="129"/>
      <c r="M62" s="130"/>
      <c r="N62" s="131"/>
      <c r="O62" s="59"/>
      <c r="P62" s="148"/>
      <c r="Q62" s="149"/>
    </row>
    <row r="63" spans="1:17" ht="14.25">
      <c r="A63" s="51" t="str">
        <f t="shared" si="1"/>
        <v/>
      </c>
      <c r="B63" s="52"/>
      <c r="C63" s="52"/>
      <c r="D63" s="52"/>
      <c r="E63" s="53"/>
      <c r="F63" s="54"/>
      <c r="G63" s="60"/>
      <c r="H63" s="56"/>
      <c r="I63" s="54"/>
      <c r="J63" s="61"/>
      <c r="K63" s="128" t="str">
        <f t="shared" si="0"/>
        <v/>
      </c>
      <c r="L63" s="129"/>
      <c r="M63" s="130"/>
      <c r="N63" s="131"/>
      <c r="O63" s="59"/>
      <c r="P63" s="148"/>
      <c r="Q63" s="149"/>
    </row>
    <row r="64" spans="1:17" ht="14.25">
      <c r="A64" s="51" t="str">
        <f t="shared" si="1"/>
        <v/>
      </c>
      <c r="B64" s="52"/>
      <c r="C64" s="52"/>
      <c r="D64" s="52"/>
      <c r="E64" s="53"/>
      <c r="F64" s="54"/>
      <c r="G64" s="60"/>
      <c r="H64" s="56"/>
      <c r="I64" s="71"/>
      <c r="J64" s="72"/>
      <c r="K64" s="128" t="str">
        <f t="shared" si="0"/>
        <v/>
      </c>
      <c r="L64" s="129"/>
      <c r="M64" s="130"/>
      <c r="N64" s="131"/>
      <c r="O64" s="59"/>
      <c r="P64" s="148"/>
      <c r="Q64" s="149"/>
    </row>
    <row r="65" spans="1:17" ht="14.25">
      <c r="A65" s="51" t="str">
        <f t="shared" si="1"/>
        <v/>
      </c>
      <c r="B65" s="52"/>
      <c r="C65" s="52"/>
      <c r="D65" s="52"/>
      <c r="E65" s="53"/>
      <c r="F65" s="54"/>
      <c r="G65" s="60"/>
      <c r="H65" s="56"/>
      <c r="I65" s="54"/>
      <c r="J65" s="61"/>
      <c r="K65" s="128" t="str">
        <f>IF(I65*$K$5+J65*$L$5+J65*$M$5=0,"",I65*$K$5+J65*$L$5+J65*$M$5)</f>
        <v/>
      </c>
      <c r="L65" s="129"/>
      <c r="M65" s="130"/>
      <c r="N65" s="131"/>
      <c r="O65" s="59"/>
      <c r="P65" s="150"/>
      <c r="Q65" s="151"/>
    </row>
  </sheetData>
  <mergeCells count="188">
    <mergeCell ref="A58:E58"/>
    <mergeCell ref="A52:E52"/>
    <mergeCell ref="A53:E53"/>
    <mergeCell ref="A54:E54"/>
    <mergeCell ref="A55:E55"/>
    <mergeCell ref="A56:E56"/>
    <mergeCell ref="A57:E57"/>
    <mergeCell ref="A46:E46"/>
    <mergeCell ref="A47:E47"/>
    <mergeCell ref="A48:E48"/>
    <mergeCell ref="A49:E49"/>
    <mergeCell ref="A50:E50"/>
    <mergeCell ref="A51:E51"/>
    <mergeCell ref="A40:E40"/>
    <mergeCell ref="A41:E41"/>
    <mergeCell ref="A42:E42"/>
    <mergeCell ref="A43:E43"/>
    <mergeCell ref="A44:E44"/>
    <mergeCell ref="A45:E45"/>
    <mergeCell ref="A34:E34"/>
    <mergeCell ref="A35:E35"/>
    <mergeCell ref="A36:E36"/>
    <mergeCell ref="A37:E37"/>
    <mergeCell ref="A38:E38"/>
    <mergeCell ref="A39:E39"/>
    <mergeCell ref="A28:E28"/>
    <mergeCell ref="A29:E29"/>
    <mergeCell ref="A30:E30"/>
    <mergeCell ref="A31:E31"/>
    <mergeCell ref="A32:E32"/>
    <mergeCell ref="A33:E33"/>
    <mergeCell ref="A22:E22"/>
    <mergeCell ref="A23:E23"/>
    <mergeCell ref="A24:E24"/>
    <mergeCell ref="A25:E25"/>
    <mergeCell ref="A26:E26"/>
    <mergeCell ref="A27:E27"/>
    <mergeCell ref="A16:E16"/>
    <mergeCell ref="A17:E17"/>
    <mergeCell ref="A18:E18"/>
    <mergeCell ref="A19:E19"/>
    <mergeCell ref="A20:E20"/>
    <mergeCell ref="A21:E21"/>
    <mergeCell ref="A10:E10"/>
    <mergeCell ref="A11:E11"/>
    <mergeCell ref="A12:E12"/>
    <mergeCell ref="A13:E13"/>
    <mergeCell ref="A14:E14"/>
    <mergeCell ref="A15:E15"/>
    <mergeCell ref="K63:L63"/>
    <mergeCell ref="M63:N63"/>
    <mergeCell ref="K64:L64"/>
    <mergeCell ref="M64:N64"/>
    <mergeCell ref="K65:L65"/>
    <mergeCell ref="M65:N65"/>
    <mergeCell ref="K60:L60"/>
    <mergeCell ref="M60:N60"/>
    <mergeCell ref="K61:L61"/>
    <mergeCell ref="M61:N61"/>
    <mergeCell ref="K62:L62"/>
    <mergeCell ref="M62:N62"/>
    <mergeCell ref="K57:L57"/>
    <mergeCell ref="M57:N57"/>
    <mergeCell ref="K58:L58"/>
    <mergeCell ref="M58:N58"/>
    <mergeCell ref="K59:L59"/>
    <mergeCell ref="M59:N59"/>
    <mergeCell ref="K54:L54"/>
    <mergeCell ref="M54:N54"/>
    <mergeCell ref="K55:L55"/>
    <mergeCell ref="M55:N55"/>
    <mergeCell ref="K56:L56"/>
    <mergeCell ref="M56:N56"/>
    <mergeCell ref="K51:L51"/>
    <mergeCell ref="M51:N51"/>
    <mergeCell ref="K52:L52"/>
    <mergeCell ref="M52:N52"/>
    <mergeCell ref="K53:L53"/>
    <mergeCell ref="M53:N53"/>
    <mergeCell ref="K48:L48"/>
    <mergeCell ref="M48:N48"/>
    <mergeCell ref="K49:L49"/>
    <mergeCell ref="M49:N49"/>
    <mergeCell ref="K50:L50"/>
    <mergeCell ref="M50:N50"/>
    <mergeCell ref="K44:L44"/>
    <mergeCell ref="M44:N44"/>
    <mergeCell ref="K45:L45"/>
    <mergeCell ref="M45:N45"/>
    <mergeCell ref="P45:Q45"/>
    <mergeCell ref="K46:L46"/>
    <mergeCell ref="M46:N46"/>
    <mergeCell ref="P46:Q65"/>
    <mergeCell ref="K47:L47"/>
    <mergeCell ref="M47:N47"/>
    <mergeCell ref="K41:L41"/>
    <mergeCell ref="M41:N41"/>
    <mergeCell ref="K42:L42"/>
    <mergeCell ref="M42:N42"/>
    <mergeCell ref="K43:L43"/>
    <mergeCell ref="M43:N43"/>
    <mergeCell ref="K38:L38"/>
    <mergeCell ref="M38:N38"/>
    <mergeCell ref="K39:L39"/>
    <mergeCell ref="M39:N39"/>
    <mergeCell ref="K40:L40"/>
    <mergeCell ref="M40:N40"/>
    <mergeCell ref="K35:L35"/>
    <mergeCell ref="M35:N35"/>
    <mergeCell ref="K36:L36"/>
    <mergeCell ref="M36:N36"/>
    <mergeCell ref="K37:L37"/>
    <mergeCell ref="M37:N37"/>
    <mergeCell ref="K32:L32"/>
    <mergeCell ref="M32:N32"/>
    <mergeCell ref="K33:L33"/>
    <mergeCell ref="M33:N33"/>
    <mergeCell ref="K34:L34"/>
    <mergeCell ref="M34:N34"/>
    <mergeCell ref="K29:L29"/>
    <mergeCell ref="M29:N29"/>
    <mergeCell ref="K30:L30"/>
    <mergeCell ref="M30:N30"/>
    <mergeCell ref="K31:L31"/>
    <mergeCell ref="M31:N31"/>
    <mergeCell ref="K26:L26"/>
    <mergeCell ref="M26:N26"/>
    <mergeCell ref="K27:L27"/>
    <mergeCell ref="M27:N27"/>
    <mergeCell ref="K28:L28"/>
    <mergeCell ref="M28:N28"/>
    <mergeCell ref="K23:L23"/>
    <mergeCell ref="M23:N23"/>
    <mergeCell ref="K24:L24"/>
    <mergeCell ref="M24:N24"/>
    <mergeCell ref="K25:L25"/>
    <mergeCell ref="M25:N25"/>
    <mergeCell ref="K19:L19"/>
    <mergeCell ref="M19:N19"/>
    <mergeCell ref="P19:Q19"/>
    <mergeCell ref="K20:L20"/>
    <mergeCell ref="M20:N20"/>
    <mergeCell ref="P20:Q44"/>
    <mergeCell ref="K21:L21"/>
    <mergeCell ref="M21:N21"/>
    <mergeCell ref="K22:L22"/>
    <mergeCell ref="M22:N22"/>
    <mergeCell ref="P16:Q16"/>
    <mergeCell ref="K17:L17"/>
    <mergeCell ref="M17:N17"/>
    <mergeCell ref="P17:Q18"/>
    <mergeCell ref="K18:L18"/>
    <mergeCell ref="M18:N18"/>
    <mergeCell ref="K14:L14"/>
    <mergeCell ref="M14:N14"/>
    <mergeCell ref="K15:L15"/>
    <mergeCell ref="M15:N15"/>
    <mergeCell ref="K16:L16"/>
    <mergeCell ref="M16:N16"/>
    <mergeCell ref="K11:L11"/>
    <mergeCell ref="M11:N11"/>
    <mergeCell ref="K12:L12"/>
    <mergeCell ref="M12:N12"/>
    <mergeCell ref="K13:L13"/>
    <mergeCell ref="M13:N13"/>
    <mergeCell ref="M7:N9"/>
    <mergeCell ref="F8:H8"/>
    <mergeCell ref="I8:J8"/>
    <mergeCell ref="G9:H9"/>
    <mergeCell ref="K9:L9"/>
    <mergeCell ref="K10:L10"/>
    <mergeCell ref="M10:N10"/>
    <mergeCell ref="A2:B2"/>
    <mergeCell ref="F2:J3"/>
    <mergeCell ref="K2:K4"/>
    <mergeCell ref="F7:H7"/>
    <mergeCell ref="I7:J7"/>
    <mergeCell ref="K7:L8"/>
    <mergeCell ref="L2:L4"/>
    <mergeCell ref="M2:M4"/>
    <mergeCell ref="N2:O4"/>
    <mergeCell ref="P2:Q2"/>
    <mergeCell ref="G4:H4"/>
    <mergeCell ref="A5:D6"/>
    <mergeCell ref="G5:H5"/>
    <mergeCell ref="N5:O5"/>
    <mergeCell ref="G6:H6"/>
    <mergeCell ref="N6:O6"/>
  </mergeCells>
  <phoneticPr fontId="2"/>
  <printOptions horizontalCentered="1"/>
  <pageMargins left="0.35433070866141736" right="0.35433070866141736" top="0.39370078740157483" bottom="0.23622047244094491" header="0.31496062992125984" footer="0.19685039370078741"/>
  <pageSetup paperSize="9" scale="85" orientation="portrait" horizontalDpi="400" verticalDpi="4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00788-F275-4180-BC46-7F8AE8CF9452}">
  <dimension ref="A1:R65"/>
  <sheetViews>
    <sheetView workbookViewId="0">
      <selection activeCell="J18" sqref="J18"/>
    </sheetView>
  </sheetViews>
  <sheetFormatPr defaultRowHeight="13.5"/>
  <cols>
    <col min="1" max="1" width="2.625" style="10" customWidth="1"/>
    <col min="2" max="2" width="6.125" style="10" customWidth="1"/>
    <col min="3" max="5" width="7.75" style="10" customWidth="1"/>
    <col min="6" max="7" width="7.25" style="10" customWidth="1"/>
    <col min="8" max="8" width="2.125" style="10" customWidth="1"/>
    <col min="9" max="13" width="7.25" style="10" customWidth="1"/>
    <col min="14" max="14" width="1.625" style="10" customWidth="1"/>
    <col min="15" max="15" width="7.625" style="10" customWidth="1"/>
    <col min="16" max="16" width="3.625" style="10" customWidth="1"/>
    <col min="17" max="17" width="13.625" style="10" customWidth="1"/>
    <col min="18" max="16384" width="9" style="10"/>
  </cols>
  <sheetData>
    <row r="1" spans="1:18" s="8" customFormat="1" ht="18" customHeight="1">
      <c r="A1" s="1" t="s">
        <v>0</v>
      </c>
      <c r="B1" s="2"/>
      <c r="C1" s="3" t="s">
        <v>1</v>
      </c>
      <c r="D1" s="3"/>
      <c r="E1" s="3"/>
      <c r="F1" s="3"/>
      <c r="G1" s="3"/>
      <c r="H1" s="4"/>
      <c r="I1" s="4"/>
      <c r="J1" s="4"/>
      <c r="K1" s="4"/>
      <c r="L1" s="4"/>
      <c r="M1" s="5"/>
      <c r="N1" s="4"/>
      <c r="O1" s="5" t="s">
        <v>2</v>
      </c>
      <c r="P1" s="4"/>
      <c r="Q1" s="6" t="s">
        <v>336</v>
      </c>
      <c r="R1" s="7"/>
    </row>
    <row r="2" spans="1:18" ht="14.25" customHeight="1">
      <c r="A2" s="97" t="s">
        <v>3</v>
      </c>
      <c r="B2" s="98"/>
      <c r="C2" s="9" t="s">
        <v>4</v>
      </c>
      <c r="D2" s="9" t="s">
        <v>5</v>
      </c>
      <c r="E2" s="9" t="s">
        <v>6</v>
      </c>
      <c r="F2" s="99" t="s">
        <v>7</v>
      </c>
      <c r="G2" s="100"/>
      <c r="H2" s="100"/>
      <c r="I2" s="100"/>
      <c r="J2" s="100"/>
      <c r="K2" s="103" t="s">
        <v>8</v>
      </c>
      <c r="L2" s="73" t="s">
        <v>9</v>
      </c>
      <c r="M2" s="74" t="s">
        <v>10</v>
      </c>
      <c r="N2" s="75" t="s">
        <v>11</v>
      </c>
      <c r="O2" s="76"/>
      <c r="P2" s="81" t="s">
        <v>12</v>
      </c>
      <c r="Q2" s="82"/>
    </row>
    <row r="3" spans="1:18" ht="12" customHeight="1">
      <c r="A3" s="11"/>
      <c r="B3" s="12"/>
      <c r="C3" s="13"/>
      <c r="D3" s="13"/>
      <c r="E3" s="13"/>
      <c r="F3" s="101"/>
      <c r="G3" s="102"/>
      <c r="H3" s="102"/>
      <c r="I3" s="102"/>
      <c r="J3" s="102"/>
      <c r="K3" s="104"/>
      <c r="L3" s="73"/>
      <c r="M3" s="74"/>
      <c r="N3" s="77"/>
      <c r="O3" s="78"/>
      <c r="P3" s="14"/>
      <c r="Q3" s="15"/>
    </row>
    <row r="4" spans="1:18" ht="32.25" customHeight="1">
      <c r="A4" s="16"/>
      <c r="B4" s="17"/>
      <c r="C4" s="18"/>
      <c r="D4" s="18"/>
      <c r="E4" s="18"/>
      <c r="F4" s="19" t="s">
        <v>13</v>
      </c>
      <c r="G4" s="83" t="s">
        <v>14</v>
      </c>
      <c r="H4" s="84"/>
      <c r="I4" s="20" t="s">
        <v>15</v>
      </c>
      <c r="J4" s="21" t="s">
        <v>16</v>
      </c>
      <c r="K4" s="105"/>
      <c r="L4" s="73"/>
      <c r="M4" s="74"/>
      <c r="N4" s="79"/>
      <c r="O4" s="80"/>
      <c r="P4" s="22"/>
      <c r="Q4" s="23"/>
    </row>
    <row r="5" spans="1:18" ht="15.75" customHeight="1">
      <c r="A5" s="85" t="s">
        <v>17</v>
      </c>
      <c r="B5" s="86"/>
      <c r="C5" s="86"/>
      <c r="D5" s="87"/>
      <c r="E5" s="24" t="s">
        <v>18</v>
      </c>
      <c r="F5" s="25"/>
      <c r="G5" s="91"/>
      <c r="H5" s="91"/>
      <c r="I5" s="26"/>
      <c r="J5" s="27"/>
      <c r="K5" s="28"/>
      <c r="L5" s="29"/>
      <c r="M5" s="30"/>
      <c r="N5" s="92">
        <f>SUM(K5:M5)</f>
        <v>0</v>
      </c>
      <c r="O5" s="93"/>
      <c r="P5" s="22"/>
      <c r="Q5" s="23"/>
    </row>
    <row r="6" spans="1:18" ht="15.75" customHeight="1">
      <c r="A6" s="88"/>
      <c r="B6" s="89"/>
      <c r="C6" s="89"/>
      <c r="D6" s="90"/>
      <c r="E6" s="31" t="s">
        <v>19</v>
      </c>
      <c r="F6" s="32"/>
      <c r="G6" s="94"/>
      <c r="H6" s="94"/>
      <c r="I6" s="33"/>
      <c r="J6" s="34"/>
      <c r="K6" s="35"/>
      <c r="L6" s="36"/>
      <c r="M6" s="37"/>
      <c r="N6" s="95"/>
      <c r="O6" s="96"/>
      <c r="P6" s="22"/>
      <c r="Q6" s="23"/>
    </row>
    <row r="7" spans="1:18" s="41" customFormat="1" ht="11.25" customHeight="1">
      <c r="A7" s="38"/>
      <c r="B7" s="39"/>
      <c r="C7" s="39"/>
      <c r="D7" s="39"/>
      <c r="E7" s="39"/>
      <c r="F7" s="106" t="s">
        <v>20</v>
      </c>
      <c r="G7" s="107"/>
      <c r="H7" s="108"/>
      <c r="I7" s="109"/>
      <c r="J7" s="110"/>
      <c r="K7" s="111" t="s">
        <v>21</v>
      </c>
      <c r="L7" s="112"/>
      <c r="M7" s="115" t="s">
        <v>22</v>
      </c>
      <c r="N7" s="116"/>
      <c r="O7" s="40"/>
      <c r="P7" s="22"/>
      <c r="Q7" s="23"/>
    </row>
    <row r="8" spans="1:18" s="41" customFormat="1" ht="11.25" customHeight="1">
      <c r="A8" s="42"/>
      <c r="B8" s="43" t="s">
        <v>23</v>
      </c>
      <c r="C8" s="39"/>
      <c r="D8" s="39"/>
      <c r="E8" s="39"/>
      <c r="F8" s="121" t="s">
        <v>24</v>
      </c>
      <c r="G8" s="122"/>
      <c r="H8" s="123"/>
      <c r="I8" s="113" t="s">
        <v>25</v>
      </c>
      <c r="J8" s="114"/>
      <c r="K8" s="113"/>
      <c r="L8" s="114"/>
      <c r="M8" s="117"/>
      <c r="N8" s="118"/>
      <c r="O8" s="44" t="s">
        <v>26</v>
      </c>
      <c r="P8" s="22"/>
      <c r="Q8" s="23"/>
    </row>
    <row r="9" spans="1:18" s="41" customFormat="1" ht="11.25" customHeight="1">
      <c r="A9" s="45"/>
      <c r="B9" s="46"/>
      <c r="C9" s="46"/>
      <c r="D9" s="46"/>
      <c r="E9" s="47"/>
      <c r="F9" s="48" t="s">
        <v>27</v>
      </c>
      <c r="G9" s="124" t="s">
        <v>28</v>
      </c>
      <c r="H9" s="125"/>
      <c r="I9" s="48" t="s">
        <v>27</v>
      </c>
      <c r="J9" s="49" t="s">
        <v>28</v>
      </c>
      <c r="K9" s="126" t="s">
        <v>29</v>
      </c>
      <c r="L9" s="127"/>
      <c r="M9" s="119"/>
      <c r="N9" s="120"/>
      <c r="O9" s="50"/>
      <c r="P9" s="22"/>
      <c r="Q9" s="23"/>
    </row>
    <row r="10" spans="1:18" ht="14.25">
      <c r="A10" s="51" t="s">
        <v>119</v>
      </c>
      <c r="B10" s="52"/>
      <c r="C10" s="52"/>
      <c r="D10" s="52"/>
      <c r="E10" s="53"/>
      <c r="F10" s="54"/>
      <c r="G10" s="55"/>
      <c r="H10" s="56"/>
      <c r="I10" s="57"/>
      <c r="J10" s="58"/>
      <c r="K10" s="128" t="str">
        <f>IFERROR(IF(I10*$K$5+J10*$L$5+J10*$M$5=0,"",I10*$K$5+J10*$L$5+J10*$M$5),"")</f>
        <v/>
      </c>
      <c r="L10" s="129"/>
      <c r="M10" s="130"/>
      <c r="N10" s="131"/>
      <c r="O10" s="59"/>
      <c r="P10" s="22"/>
      <c r="Q10" s="23"/>
    </row>
    <row r="11" spans="1:18" ht="14.25">
      <c r="A11" s="51" t="s">
        <v>85</v>
      </c>
      <c r="B11" s="52"/>
      <c r="C11" s="52"/>
      <c r="D11" s="52"/>
      <c r="E11" s="53"/>
      <c r="F11" s="54">
        <v>100</v>
      </c>
      <c r="G11" s="60">
        <v>0</v>
      </c>
      <c r="H11" s="56" t="s">
        <v>31</v>
      </c>
      <c r="I11" s="54">
        <v>100</v>
      </c>
      <c r="J11" s="61">
        <v>0</v>
      </c>
      <c r="K11" s="128" t="str">
        <f>IF(I11*$K$5+J11*$L$5+J11*$M$5=0,"",I11*$K$5+J11*$L$5+J11*$M$5)</f>
        <v/>
      </c>
      <c r="L11" s="129"/>
      <c r="M11" s="130"/>
      <c r="N11" s="131"/>
      <c r="O11" s="59"/>
      <c r="P11" s="22"/>
      <c r="Q11" s="23"/>
    </row>
    <row r="12" spans="1:18" ht="14.25">
      <c r="A12" s="51"/>
      <c r="B12" s="52"/>
      <c r="C12" s="52"/>
      <c r="D12" s="52"/>
      <c r="E12" s="53"/>
      <c r="F12" s="54"/>
      <c r="G12" s="60"/>
      <c r="H12" s="56"/>
      <c r="I12" s="54"/>
      <c r="J12" s="61"/>
      <c r="K12" s="128" t="str">
        <f>IFERROR(IF(I12*$K$5+J12*$L$5+J12*$M$5=0,"",I12*$K$5+J12*$L$5+J12*$M$5),"")</f>
        <v/>
      </c>
      <c r="L12" s="129"/>
      <c r="M12" s="130"/>
      <c r="N12" s="131"/>
      <c r="O12" s="59"/>
      <c r="P12" s="22"/>
      <c r="Q12" s="23"/>
    </row>
    <row r="13" spans="1:18" ht="14.25">
      <c r="A13" s="51" t="s">
        <v>214</v>
      </c>
      <c r="B13" s="52"/>
      <c r="C13" s="52"/>
      <c r="D13" s="52"/>
      <c r="E13" s="53"/>
      <c r="F13" s="54"/>
      <c r="G13" s="60"/>
      <c r="H13" s="56"/>
      <c r="I13" s="54"/>
      <c r="J13" s="61"/>
      <c r="K13" s="128" t="str">
        <f>IFERROR(IF(I13*$K$5+J13*$L$5+J13*$M$5=0,"",I13*$K$5+J13*$L$5+J13*$M$5),"")</f>
        <v/>
      </c>
      <c r="L13" s="129"/>
      <c r="M13" s="130"/>
      <c r="N13" s="131"/>
      <c r="O13" s="59"/>
      <c r="P13" s="22"/>
      <c r="Q13" s="23"/>
    </row>
    <row r="14" spans="1:18" ht="13.5" customHeight="1">
      <c r="A14" s="51" t="s">
        <v>215</v>
      </c>
      <c r="B14" s="52"/>
      <c r="C14" s="52"/>
      <c r="D14" s="52"/>
      <c r="E14" s="53"/>
      <c r="F14" s="54">
        <v>10</v>
      </c>
      <c r="G14" s="60">
        <v>0</v>
      </c>
      <c r="H14" s="56" t="s">
        <v>31</v>
      </c>
      <c r="I14" s="54">
        <v>10</v>
      </c>
      <c r="J14" s="61">
        <v>0</v>
      </c>
      <c r="K14" s="128" t="str">
        <f>IF(I14*$K$5+J14*$L$5+J14*$M$5=0,"",I14*$K$5+J14*$L$5+J14*$M$5)</f>
        <v/>
      </c>
      <c r="L14" s="129"/>
      <c r="M14" s="130"/>
      <c r="N14" s="131"/>
      <c r="O14" s="59"/>
      <c r="P14" s="22"/>
      <c r="Q14" s="23"/>
    </row>
    <row r="15" spans="1:18" ht="14.25">
      <c r="A15" s="62"/>
      <c r="B15" s="63"/>
      <c r="C15" s="63"/>
      <c r="D15" s="63"/>
      <c r="E15" s="64"/>
      <c r="F15" s="65"/>
      <c r="G15" s="66"/>
      <c r="H15" s="67"/>
      <c r="I15" s="65"/>
      <c r="J15" s="68"/>
      <c r="K15" s="128" t="str">
        <f>IF(I15*$K$5+J15*$L$5+J15*$M$5=0,"",I15*$K$5+J15*$L$5+J15*$M$5)</f>
        <v/>
      </c>
      <c r="L15" s="129"/>
      <c r="M15" s="130"/>
      <c r="N15" s="131"/>
      <c r="O15" s="59"/>
      <c r="P15" s="69"/>
      <c r="Q15" s="70"/>
    </row>
    <row r="16" spans="1:18" ht="14.25">
      <c r="A16" s="51" t="s">
        <v>88</v>
      </c>
      <c r="B16" s="52"/>
      <c r="C16" s="52"/>
      <c r="D16" s="52"/>
      <c r="E16" s="53"/>
      <c r="F16" s="54"/>
      <c r="G16" s="60"/>
      <c r="H16" s="56"/>
      <c r="I16" s="54"/>
      <c r="J16" s="61"/>
      <c r="K16" s="128" t="str">
        <f>IFERROR(IF(I16*$K$5+J16*$L$5+J16*$M$5=0,"",I16*$K$5+J16*$L$5+J16*$M$5),"")</f>
        <v/>
      </c>
      <c r="L16" s="129"/>
      <c r="M16" s="130"/>
      <c r="N16" s="131"/>
      <c r="O16" s="59"/>
      <c r="P16" s="132" t="s">
        <v>89</v>
      </c>
      <c r="Q16" s="133"/>
    </row>
    <row r="17" spans="1:17" ht="14.25">
      <c r="A17" s="51" t="s">
        <v>90</v>
      </c>
      <c r="B17" s="52"/>
      <c r="C17" s="52"/>
      <c r="D17" s="52"/>
      <c r="E17" s="53"/>
      <c r="F17" s="54">
        <v>32</v>
      </c>
      <c r="G17" s="60">
        <v>0</v>
      </c>
      <c r="H17" s="56" t="s">
        <v>31</v>
      </c>
      <c r="I17" s="54">
        <v>32</v>
      </c>
      <c r="J17" s="61">
        <v>0</v>
      </c>
      <c r="K17" s="128" t="str">
        <f>IFERROR(IF(I17*$K$5+J17*$L$5+J17*$M$5=0,"",I17*$K$5+J17*$L$5+J17*$M$5),"")</f>
        <v/>
      </c>
      <c r="L17" s="129"/>
      <c r="M17" s="130"/>
      <c r="N17" s="131"/>
      <c r="O17" s="59"/>
      <c r="P17" s="134" t="s">
        <v>91</v>
      </c>
      <c r="Q17" s="135"/>
    </row>
    <row r="18" spans="1:17" ht="14.25">
      <c r="A18" s="51" t="s">
        <v>92</v>
      </c>
      <c r="B18" s="52"/>
      <c r="C18" s="52"/>
      <c r="D18" s="52"/>
      <c r="E18" s="53"/>
      <c r="F18" s="54">
        <v>2.2999999999999998</v>
      </c>
      <c r="G18" s="60">
        <v>0</v>
      </c>
      <c r="H18" s="56" t="s">
        <v>31</v>
      </c>
      <c r="I18" s="54">
        <v>2.2999999999999998</v>
      </c>
      <c r="J18" s="61">
        <v>0</v>
      </c>
      <c r="K18" s="128" t="str">
        <f>IF(I18*$K$5+J18*$L$5+J18*$M$5=0,"",I18*$K$5+J18*$L$5+J18*$M$5)</f>
        <v/>
      </c>
      <c r="L18" s="129"/>
      <c r="M18" s="130"/>
      <c r="N18" s="131"/>
      <c r="O18" s="59"/>
      <c r="P18" s="136"/>
      <c r="Q18" s="137"/>
    </row>
    <row r="19" spans="1:17" ht="14.25">
      <c r="A19" s="51"/>
      <c r="B19" s="52"/>
      <c r="C19" s="52"/>
      <c r="D19" s="52"/>
      <c r="E19" s="53"/>
      <c r="F19" s="54"/>
      <c r="G19" s="60"/>
      <c r="H19" s="56"/>
      <c r="I19" s="54"/>
      <c r="J19" s="61"/>
      <c r="K19" s="128" t="str">
        <f>IF(I19*$K$5+J19*$L$5+J19*$M$5=0,"",I19*$K$5+J19*$L$5+J19*$M$5)</f>
        <v/>
      </c>
      <c r="L19" s="129"/>
      <c r="M19" s="130"/>
      <c r="N19" s="131"/>
      <c r="O19" s="59"/>
      <c r="P19" s="138" t="s">
        <v>93</v>
      </c>
      <c r="Q19" s="139"/>
    </row>
    <row r="20" spans="1:17" ht="14.25" customHeight="1">
      <c r="A20" s="51" t="s">
        <v>216</v>
      </c>
      <c r="B20" s="52"/>
      <c r="C20" s="52"/>
      <c r="D20" s="52"/>
      <c r="E20" s="53"/>
      <c r="F20" s="54"/>
      <c r="G20" s="60"/>
      <c r="H20" s="56"/>
      <c r="I20" s="54"/>
      <c r="J20" s="61"/>
      <c r="K20" s="128" t="str">
        <f>IF(I20*$K$5+J20*$L$5+J20*$M$5=0,"",I20*$K$5+J20*$L$5+J20*$M$5)</f>
        <v/>
      </c>
      <c r="L20" s="129"/>
      <c r="M20" s="130"/>
      <c r="N20" s="131"/>
      <c r="O20" s="59"/>
      <c r="P20" s="140"/>
      <c r="Q20" s="141"/>
    </row>
    <row r="21" spans="1:17" ht="14.25">
      <c r="A21" s="51" t="s">
        <v>217</v>
      </c>
      <c r="B21" s="52"/>
      <c r="C21" s="52"/>
      <c r="D21" s="52"/>
      <c r="E21" s="53"/>
      <c r="F21" s="54">
        <v>32</v>
      </c>
      <c r="G21" s="60">
        <v>40</v>
      </c>
      <c r="H21" s="56" t="s">
        <v>31</v>
      </c>
      <c r="I21" s="54">
        <v>32</v>
      </c>
      <c r="J21" s="61">
        <v>40</v>
      </c>
      <c r="K21" s="128" t="str">
        <f>IF(I21*$K$5+J21*$L$5+J21*$M$5=0,"",I21*$K$5+J21*$L$5+J21*$M$5)</f>
        <v/>
      </c>
      <c r="L21" s="129"/>
      <c r="M21" s="130"/>
      <c r="N21" s="131"/>
      <c r="O21" s="59"/>
      <c r="P21" s="142"/>
      <c r="Q21" s="143"/>
    </row>
    <row r="22" spans="1:17" ht="14.25">
      <c r="A22" s="51" t="s">
        <v>124</v>
      </c>
      <c r="B22" s="52"/>
      <c r="C22" s="52"/>
      <c r="D22" s="52"/>
      <c r="E22" s="53"/>
      <c r="F22" s="54">
        <v>1.6</v>
      </c>
      <c r="G22" s="60">
        <v>2</v>
      </c>
      <c r="H22" s="56" t="s">
        <v>31</v>
      </c>
      <c r="I22" s="54">
        <v>1.6</v>
      </c>
      <c r="J22" s="61">
        <v>2</v>
      </c>
      <c r="K22" s="128" t="str">
        <f>IF(I22*$K$5+J22*$L$5+J22*$M$5=0,"",I22*$K$5+J22*$L$5+J22*$M$5)</f>
        <v/>
      </c>
      <c r="L22" s="129"/>
      <c r="M22" s="130"/>
      <c r="N22" s="131"/>
      <c r="O22" s="59"/>
      <c r="P22" s="142"/>
      <c r="Q22" s="143"/>
    </row>
    <row r="23" spans="1:17" ht="14.25">
      <c r="A23" s="51" t="s">
        <v>128</v>
      </c>
      <c r="B23" s="52"/>
      <c r="C23" s="52"/>
      <c r="D23" s="52"/>
      <c r="E23" s="53"/>
      <c r="F23" s="54">
        <v>0.8</v>
      </c>
      <c r="G23" s="60">
        <v>1</v>
      </c>
      <c r="H23" s="56" t="s">
        <v>31</v>
      </c>
      <c r="I23" s="54">
        <v>0.8</v>
      </c>
      <c r="J23" s="61">
        <v>1</v>
      </c>
      <c r="K23" s="128" t="str">
        <f>IF(I23*$K$5+J23*$L$5+J23*$M$5=0,"",I23*$K$5+J23*$L$5+J23*$M$5)</f>
        <v/>
      </c>
      <c r="L23" s="129"/>
      <c r="M23" s="130"/>
      <c r="N23" s="131"/>
      <c r="O23" s="59"/>
      <c r="P23" s="142"/>
      <c r="Q23" s="143"/>
    </row>
    <row r="24" spans="1:17" ht="14.25">
      <c r="A24" s="51" t="s">
        <v>101</v>
      </c>
      <c r="B24" s="52"/>
      <c r="C24" s="52"/>
      <c r="D24" s="52"/>
      <c r="E24" s="53"/>
      <c r="F24" s="54">
        <v>4</v>
      </c>
      <c r="G24" s="60">
        <v>5</v>
      </c>
      <c r="H24" s="56" t="s">
        <v>31</v>
      </c>
      <c r="I24" s="54">
        <v>4</v>
      </c>
      <c r="J24" s="61">
        <v>5</v>
      </c>
      <c r="K24" s="128" t="str">
        <f>IF(I24*$K$5+J24*$L$5+J24*$M$5=0,"",I24*$K$5+J24*$L$5+J24*$M$5)</f>
        <v/>
      </c>
      <c r="L24" s="129"/>
      <c r="M24" s="130"/>
      <c r="N24" s="131"/>
      <c r="O24" s="59"/>
      <c r="P24" s="142"/>
      <c r="Q24" s="143"/>
    </row>
    <row r="25" spans="1:17" ht="14.25" customHeight="1">
      <c r="A25" s="51" t="s">
        <v>100</v>
      </c>
      <c r="B25" s="52"/>
      <c r="C25" s="52"/>
      <c r="D25" s="52"/>
      <c r="E25" s="53"/>
      <c r="F25" s="54">
        <v>12</v>
      </c>
      <c r="G25" s="60">
        <v>15</v>
      </c>
      <c r="H25" s="56" t="s">
        <v>31</v>
      </c>
      <c r="I25" s="54">
        <v>12.4</v>
      </c>
      <c r="J25" s="61">
        <v>15.5</v>
      </c>
      <c r="K25" s="128" t="str">
        <f>IF(I25*$K$5+J25*$L$5+J25*$M$5=0,"",I25*$K$5+J25*$L$5+J25*$M$5)</f>
        <v/>
      </c>
      <c r="L25" s="129"/>
      <c r="M25" s="130"/>
      <c r="N25" s="131"/>
      <c r="O25" s="59"/>
      <c r="P25" s="142"/>
      <c r="Q25" s="143"/>
    </row>
    <row r="26" spans="1:17" ht="14.25">
      <c r="A26" s="51" t="s">
        <v>206</v>
      </c>
      <c r="B26" s="52"/>
      <c r="C26" s="52"/>
      <c r="D26" s="52"/>
      <c r="E26" s="53"/>
      <c r="F26" s="54">
        <v>8</v>
      </c>
      <c r="G26" s="60">
        <v>10</v>
      </c>
      <c r="H26" s="56" t="s">
        <v>31</v>
      </c>
      <c r="I26" s="54">
        <v>9.4</v>
      </c>
      <c r="J26" s="61">
        <v>11.8</v>
      </c>
      <c r="K26" s="128" t="str">
        <f>IF(I26*$K$5+J26*$L$5+J26*$M$5=0,"",I26*$K$5+J26*$L$5+J26*$M$5)</f>
        <v/>
      </c>
      <c r="L26" s="129"/>
      <c r="M26" s="130"/>
      <c r="N26" s="131"/>
      <c r="O26" s="59"/>
      <c r="P26" s="142"/>
      <c r="Q26" s="143"/>
    </row>
    <row r="27" spans="1:17" ht="14.25">
      <c r="A27" s="51" t="s">
        <v>98</v>
      </c>
      <c r="B27" s="52"/>
      <c r="C27" s="52"/>
      <c r="D27" s="52"/>
      <c r="E27" s="53"/>
      <c r="F27" s="54">
        <v>24</v>
      </c>
      <c r="G27" s="60">
        <v>30</v>
      </c>
      <c r="H27" s="56" t="s">
        <v>31</v>
      </c>
      <c r="I27" s="54">
        <v>25.5</v>
      </c>
      <c r="J27" s="61">
        <v>31.9</v>
      </c>
      <c r="K27" s="128" t="str">
        <f>IF(I27*$K$5+J27*$L$5+J27*$M$5=0,"",I27*$K$5+J27*$L$5+J27*$M$5)</f>
        <v/>
      </c>
      <c r="L27" s="129"/>
      <c r="M27" s="130"/>
      <c r="N27" s="131"/>
      <c r="O27" s="59"/>
      <c r="P27" s="142"/>
      <c r="Q27" s="143"/>
    </row>
    <row r="28" spans="1:17" ht="14.25">
      <c r="A28" s="51" t="s">
        <v>218</v>
      </c>
      <c r="B28" s="52"/>
      <c r="C28" s="52"/>
      <c r="D28" s="52"/>
      <c r="E28" s="53"/>
      <c r="F28" s="54">
        <v>8</v>
      </c>
      <c r="G28" s="60">
        <v>10</v>
      </c>
      <c r="H28" s="56" t="s">
        <v>31</v>
      </c>
      <c r="I28" s="54">
        <v>8</v>
      </c>
      <c r="J28" s="61">
        <v>10</v>
      </c>
      <c r="K28" s="128" t="str">
        <f>IF(I28*$K$5+J28*$L$5+J28*$M$5=0,"",I28*$K$5+J28*$L$5+J28*$M$5)</f>
        <v/>
      </c>
      <c r="L28" s="129"/>
      <c r="M28" s="130"/>
      <c r="N28" s="131"/>
      <c r="O28" s="59"/>
      <c r="P28" s="142"/>
      <c r="Q28" s="143"/>
    </row>
    <row r="29" spans="1:17" ht="14.25">
      <c r="A29" s="51" t="s">
        <v>219</v>
      </c>
      <c r="B29" s="52"/>
      <c r="C29" s="52"/>
      <c r="D29" s="52"/>
      <c r="E29" s="53"/>
      <c r="F29" s="54">
        <v>8</v>
      </c>
      <c r="G29" s="60">
        <v>10</v>
      </c>
      <c r="H29" s="56" t="s">
        <v>31</v>
      </c>
      <c r="I29" s="54">
        <v>16</v>
      </c>
      <c r="J29" s="61">
        <v>20</v>
      </c>
      <c r="K29" s="128" t="str">
        <f>IF(I29*$K$5+J29*$L$5+J29*$M$5=0,"",I29*$K$5+J29*$L$5+J29*$M$5)</f>
        <v/>
      </c>
      <c r="L29" s="129"/>
      <c r="M29" s="130"/>
      <c r="N29" s="131"/>
      <c r="O29" s="59"/>
      <c r="P29" s="142"/>
      <c r="Q29" s="143"/>
    </row>
    <row r="30" spans="1:17" ht="14.25" customHeight="1">
      <c r="A30" s="51" t="s">
        <v>110</v>
      </c>
      <c r="B30" s="52"/>
      <c r="C30" s="52"/>
      <c r="D30" s="52"/>
      <c r="E30" s="53"/>
      <c r="F30" s="54">
        <v>0.8</v>
      </c>
      <c r="G30" s="60">
        <v>1</v>
      </c>
      <c r="H30" s="56" t="s">
        <v>31</v>
      </c>
      <c r="I30" s="54">
        <v>1</v>
      </c>
      <c r="J30" s="61">
        <v>1.3</v>
      </c>
      <c r="K30" s="128" t="str">
        <f>IFERROR(IF(I30*$K$5+J30*$L$5+J30*$M$5=0,"",I30*$K$5+J30*$L$5+J30*$M$5),"")</f>
        <v/>
      </c>
      <c r="L30" s="129"/>
      <c r="M30" s="130"/>
      <c r="N30" s="131"/>
      <c r="O30" s="59"/>
      <c r="P30" s="142"/>
      <c r="Q30" s="143"/>
    </row>
    <row r="31" spans="1:17" ht="14.25">
      <c r="A31" s="51" t="s">
        <v>124</v>
      </c>
      <c r="B31" s="52"/>
      <c r="C31" s="52"/>
      <c r="D31" s="52"/>
      <c r="E31" s="53"/>
      <c r="F31" s="54">
        <v>4.8</v>
      </c>
      <c r="G31" s="60">
        <v>6</v>
      </c>
      <c r="H31" s="56" t="s">
        <v>31</v>
      </c>
      <c r="I31" s="54">
        <v>4.8</v>
      </c>
      <c r="J31" s="61">
        <v>6</v>
      </c>
      <c r="K31" s="128" t="str">
        <f>IFERROR(IF(I31*$K$5+J31*$L$5+J31*$M$5=0,"",I31*$K$5+J31*$L$5+J31*$M$5),"")</f>
        <v/>
      </c>
      <c r="L31" s="129"/>
      <c r="M31" s="130"/>
      <c r="N31" s="131"/>
      <c r="O31" s="59"/>
      <c r="P31" s="142"/>
      <c r="Q31" s="143"/>
    </row>
    <row r="32" spans="1:17" ht="14.25">
      <c r="A32" s="51" t="s">
        <v>199</v>
      </c>
      <c r="B32" s="52"/>
      <c r="C32" s="52"/>
      <c r="D32" s="52"/>
      <c r="E32" s="53"/>
      <c r="F32" s="54">
        <v>1.6</v>
      </c>
      <c r="G32" s="60">
        <v>2</v>
      </c>
      <c r="H32" s="56" t="s">
        <v>31</v>
      </c>
      <c r="I32" s="54">
        <v>1.6</v>
      </c>
      <c r="J32" s="61">
        <v>2</v>
      </c>
      <c r="K32" s="128" t="str">
        <f>IF(I32*$K$5+J32*$L$5+J32*$M$5=0,"",I32*$K$5+J32*$L$5+J32*$M$5)</f>
        <v/>
      </c>
      <c r="L32" s="129"/>
      <c r="M32" s="130"/>
      <c r="N32" s="131"/>
      <c r="O32" s="59"/>
      <c r="P32" s="142"/>
      <c r="Q32" s="143"/>
    </row>
    <row r="33" spans="1:17" ht="14.25">
      <c r="A33" s="51" t="s">
        <v>105</v>
      </c>
      <c r="B33" s="52"/>
      <c r="C33" s="52"/>
      <c r="D33" s="52"/>
      <c r="E33" s="53"/>
      <c r="F33" s="54">
        <v>4.8</v>
      </c>
      <c r="G33" s="60">
        <v>6</v>
      </c>
      <c r="H33" s="56" t="s">
        <v>31</v>
      </c>
      <c r="I33" s="54">
        <v>4.8</v>
      </c>
      <c r="J33" s="61">
        <v>6</v>
      </c>
      <c r="K33" s="128" t="str">
        <f>IF(I33*$K$5+J33*$L$5+J33*$M$5=0,"",I33*$K$5+J33*$L$5+J33*$M$5)</f>
        <v/>
      </c>
      <c r="L33" s="129"/>
      <c r="M33" s="130"/>
      <c r="N33" s="131"/>
      <c r="O33" s="59"/>
      <c r="P33" s="142"/>
      <c r="Q33" s="143"/>
    </row>
    <row r="34" spans="1:17" ht="14.25">
      <c r="A34" s="51" t="s">
        <v>103</v>
      </c>
      <c r="B34" s="52"/>
      <c r="C34" s="52"/>
      <c r="D34" s="52"/>
      <c r="E34" s="53"/>
      <c r="F34" s="54">
        <v>1.6</v>
      </c>
      <c r="G34" s="60">
        <v>2</v>
      </c>
      <c r="H34" s="56" t="s">
        <v>31</v>
      </c>
      <c r="I34" s="54">
        <v>1.6</v>
      </c>
      <c r="J34" s="61">
        <v>2</v>
      </c>
      <c r="K34" s="128" t="str">
        <f>IF(I34*$K$5+J34*$L$5+J34*$M$5=0,"",I34*$K$5+J34*$L$5+J34*$M$5)</f>
        <v/>
      </c>
      <c r="L34" s="129"/>
      <c r="M34" s="130"/>
      <c r="N34" s="131"/>
      <c r="O34" s="59"/>
      <c r="P34" s="142"/>
      <c r="Q34" s="143"/>
    </row>
    <row r="35" spans="1:17" ht="13.5" customHeight="1">
      <c r="A35" s="51" t="s">
        <v>220</v>
      </c>
      <c r="B35" s="52"/>
      <c r="C35" s="52"/>
      <c r="D35" s="52"/>
      <c r="E35" s="53"/>
      <c r="F35" s="54">
        <v>4</v>
      </c>
      <c r="G35" s="60">
        <v>5</v>
      </c>
      <c r="H35" s="56" t="s">
        <v>31</v>
      </c>
      <c r="I35" s="54">
        <v>4</v>
      </c>
      <c r="J35" s="61">
        <v>5</v>
      </c>
      <c r="K35" s="128" t="str">
        <f>IF(I35*$K$5+J35*$L$5+J35*$M$5=0,"",I35*$K$5+J35*$L$5+J35*$M$5)</f>
        <v/>
      </c>
      <c r="L35" s="129"/>
      <c r="M35" s="130"/>
      <c r="N35" s="131"/>
      <c r="O35" s="59"/>
      <c r="P35" s="142"/>
      <c r="Q35" s="143"/>
    </row>
    <row r="36" spans="1:17" ht="14.25">
      <c r="A36" s="62" t="s">
        <v>221</v>
      </c>
      <c r="B36" s="63"/>
      <c r="C36" s="63"/>
      <c r="D36" s="63"/>
      <c r="E36" s="64"/>
      <c r="F36" s="65">
        <v>4</v>
      </c>
      <c r="G36" s="66">
        <v>5</v>
      </c>
      <c r="H36" s="67" t="s">
        <v>31</v>
      </c>
      <c r="I36" s="65">
        <v>4</v>
      </c>
      <c r="J36" s="68">
        <v>5</v>
      </c>
      <c r="K36" s="128" t="str">
        <f>IF(I36*$K$5+J36*$L$5+J36*$M$5=0,"",I36*$K$5+J36*$L$5+J36*$M$5)</f>
        <v/>
      </c>
      <c r="L36" s="129"/>
      <c r="M36" s="130"/>
      <c r="N36" s="131"/>
      <c r="O36" s="59"/>
      <c r="P36" s="142"/>
      <c r="Q36" s="143"/>
    </row>
    <row r="37" spans="1:17" ht="14.25">
      <c r="A37" s="51"/>
      <c r="B37" s="52"/>
      <c r="C37" s="52"/>
      <c r="D37" s="52"/>
      <c r="E37" s="53"/>
      <c r="F37" s="54"/>
      <c r="G37" s="60"/>
      <c r="H37" s="56"/>
      <c r="I37" s="54"/>
      <c r="J37" s="61"/>
      <c r="K37" s="128" t="str">
        <f>IF(I37*$K$5+J37*$L$5+J37*$M$5=0,"",I37*$K$5+J37*$L$5+J37*$M$5)</f>
        <v/>
      </c>
      <c r="L37" s="129"/>
      <c r="M37" s="130"/>
      <c r="N37" s="131"/>
      <c r="O37" s="59"/>
      <c r="P37" s="142"/>
      <c r="Q37" s="143"/>
    </row>
    <row r="38" spans="1:17" ht="14.25">
      <c r="A38" s="51" t="s">
        <v>42</v>
      </c>
      <c r="B38" s="52"/>
      <c r="C38" s="52"/>
      <c r="D38" s="52"/>
      <c r="E38" s="53"/>
      <c r="F38" s="54"/>
      <c r="G38" s="60"/>
      <c r="H38" s="56"/>
      <c r="I38" s="54"/>
      <c r="J38" s="61"/>
      <c r="K38" s="128" t="str">
        <f>IF(I38*$K$5+J38*$L$5+J38*$M$5=0,"",I38*$K$5+J38*$L$5+J38*$M$5)</f>
        <v/>
      </c>
      <c r="L38" s="129"/>
      <c r="M38" s="130"/>
      <c r="N38" s="131"/>
      <c r="O38" s="59"/>
      <c r="P38" s="142"/>
      <c r="Q38" s="143"/>
    </row>
    <row r="39" spans="1:17" ht="14.25">
      <c r="A39" s="51" t="s">
        <v>190</v>
      </c>
      <c r="B39" s="52"/>
      <c r="C39" s="52"/>
      <c r="D39" s="52"/>
      <c r="E39" s="53"/>
      <c r="F39" s="54">
        <v>8</v>
      </c>
      <c r="G39" s="60">
        <v>10</v>
      </c>
      <c r="H39" s="56" t="s">
        <v>31</v>
      </c>
      <c r="I39" s="54">
        <v>9.4</v>
      </c>
      <c r="J39" s="61">
        <v>11.8</v>
      </c>
      <c r="K39" s="128" t="str">
        <f>IF(I39*$K$5+J39*$L$5+J39*$M$5=0,"",I39*$K$5+J39*$L$5+J39*$M$5)</f>
        <v/>
      </c>
      <c r="L39" s="129"/>
      <c r="M39" s="130"/>
      <c r="N39" s="131"/>
      <c r="O39" s="59"/>
      <c r="P39" s="142"/>
      <c r="Q39" s="143"/>
    </row>
    <row r="40" spans="1:17" ht="13.5" customHeight="1">
      <c r="A40" s="51" t="s">
        <v>161</v>
      </c>
      <c r="B40" s="52"/>
      <c r="C40" s="52"/>
      <c r="D40" s="52"/>
      <c r="E40" s="53"/>
      <c r="F40" s="54">
        <v>4</v>
      </c>
      <c r="G40" s="60">
        <v>5</v>
      </c>
      <c r="H40" s="56" t="s">
        <v>31</v>
      </c>
      <c r="I40" s="54">
        <v>4</v>
      </c>
      <c r="J40" s="61">
        <v>5</v>
      </c>
      <c r="K40" s="128" t="str">
        <f>IFERROR(IF(I40*$K$5+J40*$L$5+J40*$M$5=0,"",I40*$K$5+J40*$L$5+J40*$M$5),"")</f>
        <v/>
      </c>
      <c r="L40" s="129"/>
      <c r="M40" s="130"/>
      <c r="N40" s="131"/>
      <c r="O40" s="59"/>
      <c r="P40" s="142"/>
      <c r="Q40" s="143"/>
    </row>
    <row r="41" spans="1:17" ht="14.25">
      <c r="A41" s="51" t="s">
        <v>108</v>
      </c>
      <c r="B41" s="52"/>
      <c r="C41" s="52"/>
      <c r="D41" s="52"/>
      <c r="E41" s="53"/>
      <c r="F41" s="54">
        <v>1.6</v>
      </c>
      <c r="G41" s="60">
        <v>2</v>
      </c>
      <c r="H41" s="56" t="s">
        <v>31</v>
      </c>
      <c r="I41" s="54">
        <v>1.7</v>
      </c>
      <c r="J41" s="61">
        <v>2.1</v>
      </c>
      <c r="K41" s="128" t="str">
        <f>IFERROR(IF(I41*$K$5+J41*$L$5+J41*$M$5=0,"",I41*$K$5+J41*$L$5+J41*$M$5),"")</f>
        <v/>
      </c>
      <c r="L41" s="129"/>
      <c r="M41" s="130"/>
      <c r="N41" s="131"/>
      <c r="O41" s="59"/>
      <c r="P41" s="142"/>
      <c r="Q41" s="143"/>
    </row>
    <row r="42" spans="1:17" ht="14.25">
      <c r="A42" s="62" t="s">
        <v>111</v>
      </c>
      <c r="B42" s="63"/>
      <c r="C42" s="63"/>
      <c r="D42" s="63"/>
      <c r="E42" s="64"/>
      <c r="F42" s="65">
        <v>2.4</v>
      </c>
      <c r="G42" s="66">
        <v>3</v>
      </c>
      <c r="H42" s="67" t="s">
        <v>31</v>
      </c>
      <c r="I42" s="65">
        <v>2.4</v>
      </c>
      <c r="J42" s="68">
        <v>3</v>
      </c>
      <c r="K42" s="128" t="str">
        <f>IF(I42*$K$5+J42*$L$5+J42*$M$5=0,"",I42*$K$5+J42*$L$5+J42*$M$5)</f>
        <v/>
      </c>
      <c r="L42" s="129"/>
      <c r="M42" s="130"/>
      <c r="N42" s="131"/>
      <c r="O42" s="59"/>
      <c r="P42" s="142"/>
      <c r="Q42" s="143"/>
    </row>
    <row r="43" spans="1:17" ht="14.25">
      <c r="A43" s="51" t="s">
        <v>222</v>
      </c>
      <c r="B43" s="52"/>
      <c r="C43" s="52"/>
      <c r="D43" s="52"/>
      <c r="E43" s="53"/>
      <c r="F43" s="54">
        <v>4</v>
      </c>
      <c r="G43" s="60">
        <v>5</v>
      </c>
      <c r="H43" s="56" t="s">
        <v>31</v>
      </c>
      <c r="I43" s="54">
        <v>4</v>
      </c>
      <c r="J43" s="61">
        <v>5</v>
      </c>
      <c r="K43" s="128" t="str">
        <f>IFERROR(IF(I43*$K$5+J43*$L$5+J43*$M$5=0,"",I43*$K$5+J43*$L$5+J43*$M$5),"")</f>
        <v/>
      </c>
      <c r="L43" s="129"/>
      <c r="M43" s="130"/>
      <c r="N43" s="131"/>
      <c r="O43" s="59"/>
      <c r="P43" s="142"/>
      <c r="Q43" s="143"/>
    </row>
    <row r="44" spans="1:17" ht="14.25">
      <c r="A44" s="51"/>
      <c r="B44" s="52"/>
      <c r="C44" s="52"/>
      <c r="D44" s="52"/>
      <c r="E44" s="53"/>
      <c r="F44" s="54"/>
      <c r="G44" s="60"/>
      <c r="H44" s="56"/>
      <c r="I44" s="54"/>
      <c r="J44" s="61"/>
      <c r="K44" s="128" t="str">
        <f>IFERROR(IF(I44*$K$5+J44*$L$5+J44*$M$5=0,"",I44*$K$5+J44*$L$5+J44*$M$5),"")</f>
        <v/>
      </c>
      <c r="L44" s="129"/>
      <c r="M44" s="130"/>
      <c r="N44" s="131"/>
      <c r="O44" s="59"/>
      <c r="P44" s="144"/>
      <c r="Q44" s="145"/>
    </row>
    <row r="45" spans="1:17" ht="14.25">
      <c r="A45" s="51" t="s">
        <v>223</v>
      </c>
      <c r="B45" s="52"/>
      <c r="C45" s="52"/>
      <c r="D45" s="52"/>
      <c r="E45" s="53"/>
      <c r="F45" s="54"/>
      <c r="G45" s="60"/>
      <c r="H45" s="56"/>
      <c r="I45" s="54"/>
      <c r="J45" s="61"/>
      <c r="K45" s="128" t="str">
        <f>IF(I45*$K$5+J45*$L$5+J45*$M$5=0,"",I45*$K$5+J45*$L$5+J45*$M$5)</f>
        <v/>
      </c>
      <c r="L45" s="129"/>
      <c r="M45" s="130"/>
      <c r="N45" s="131"/>
      <c r="O45" s="59"/>
      <c r="P45" s="132" t="s">
        <v>113</v>
      </c>
      <c r="Q45" s="133"/>
    </row>
    <row r="46" spans="1:17" ht="14.25">
      <c r="A46" s="51" t="s">
        <v>186</v>
      </c>
      <c r="B46" s="52"/>
      <c r="C46" s="52"/>
      <c r="D46" s="52"/>
      <c r="E46" s="53"/>
      <c r="F46" s="54">
        <v>30</v>
      </c>
      <c r="G46" s="60">
        <v>50</v>
      </c>
      <c r="H46" s="56" t="s">
        <v>31</v>
      </c>
      <c r="I46" s="54">
        <v>50</v>
      </c>
      <c r="J46" s="61">
        <v>83.3</v>
      </c>
      <c r="K46" s="128" t="str">
        <f>IF(I46*$K$5+J46*$L$5+J46*$M$5=0,"",I46*$K$5+J46*$L$5+J46*$M$5)</f>
        <v/>
      </c>
      <c r="L46" s="129"/>
      <c r="M46" s="130"/>
      <c r="N46" s="131"/>
      <c r="O46" s="59"/>
      <c r="P46" s="146"/>
      <c r="Q46" s="147"/>
    </row>
    <row r="47" spans="1:17" ht="14.25">
      <c r="A47" s="51"/>
      <c r="B47" s="52"/>
      <c r="C47" s="52"/>
      <c r="D47" s="52"/>
      <c r="E47" s="53"/>
      <c r="F47" s="54"/>
      <c r="G47" s="60"/>
      <c r="H47" s="56"/>
      <c r="I47" s="54"/>
      <c r="J47" s="61"/>
      <c r="K47" s="128" t="str">
        <f>IF(I47*$K$5+J47*$L$5+J47*$M$5=0,"",I47*$K$5+J47*$L$5+J47*$M$5)</f>
        <v/>
      </c>
      <c r="L47" s="129"/>
      <c r="M47" s="130"/>
      <c r="N47" s="131"/>
      <c r="O47" s="59"/>
      <c r="P47" s="148"/>
      <c r="Q47" s="149"/>
    </row>
    <row r="48" spans="1:17" ht="14.25">
      <c r="A48" s="51" t="s">
        <v>224</v>
      </c>
      <c r="B48" s="52"/>
      <c r="C48" s="52"/>
      <c r="D48" s="52"/>
      <c r="E48" s="53"/>
      <c r="F48" s="54"/>
      <c r="G48" s="60"/>
      <c r="H48" s="56"/>
      <c r="I48" s="54"/>
      <c r="J48" s="61"/>
      <c r="K48" s="128" t="str">
        <f>IF(I48*$K$5+J48*$L$5+J48*$M$5=0,"",I48*$K$5+J48*$L$5+J48*$M$5)</f>
        <v/>
      </c>
      <c r="L48" s="129"/>
      <c r="M48" s="130"/>
      <c r="N48" s="131"/>
      <c r="O48" s="59"/>
      <c r="P48" s="148"/>
      <c r="Q48" s="149"/>
    </row>
    <row r="49" spans="1:17" ht="14.25">
      <c r="A49" s="51" t="s">
        <v>225</v>
      </c>
      <c r="B49" s="52"/>
      <c r="C49" s="52"/>
      <c r="D49" s="52"/>
      <c r="E49" s="53"/>
      <c r="F49" s="54">
        <v>12</v>
      </c>
      <c r="G49" s="60">
        <v>12</v>
      </c>
      <c r="H49" s="56" t="s">
        <v>31</v>
      </c>
      <c r="I49" s="54">
        <v>12</v>
      </c>
      <c r="J49" s="61">
        <v>12</v>
      </c>
      <c r="K49" s="128" t="str">
        <f>IF(I49*$K$5+J49*$L$5+J49*$M$5=0,"",I49*$K$5+J49*$L$5+J49*$M$5)</f>
        <v/>
      </c>
      <c r="L49" s="129"/>
      <c r="M49" s="130"/>
      <c r="N49" s="131"/>
      <c r="O49" s="59"/>
      <c r="P49" s="148"/>
      <c r="Q49" s="149"/>
    </row>
    <row r="50" spans="1:17" ht="14.25">
      <c r="A50" s="51"/>
      <c r="B50" s="52"/>
      <c r="C50" s="52"/>
      <c r="D50" s="52"/>
      <c r="E50" s="53"/>
      <c r="F50" s="54"/>
      <c r="G50" s="60"/>
      <c r="H50" s="56"/>
      <c r="I50" s="54"/>
      <c r="J50" s="61"/>
      <c r="K50" s="128" t="str">
        <f>IF(I50*$K$5+J50*$L$5+J50*$M$5=0,"",I50*$K$5+J50*$L$5+J50*$M$5)</f>
        <v/>
      </c>
      <c r="L50" s="129"/>
      <c r="M50" s="130"/>
      <c r="N50" s="131"/>
      <c r="O50" s="59"/>
      <c r="P50" s="148"/>
      <c r="Q50" s="149"/>
    </row>
    <row r="51" spans="1:17" ht="14.25">
      <c r="A51" s="51"/>
      <c r="B51" s="52"/>
      <c r="C51" s="52"/>
      <c r="D51" s="52"/>
      <c r="E51" s="53"/>
      <c r="F51" s="54"/>
      <c r="G51" s="60"/>
      <c r="H51" s="56"/>
      <c r="I51" s="54"/>
      <c r="J51" s="61"/>
      <c r="K51" s="128" t="str">
        <f>IFERROR(IF(I51*$K$5+J51*$L$5+J51*$M$5=0,"",I51*$K$5+J51*$L$5+J51*$M$5),"")</f>
        <v/>
      </c>
      <c r="L51" s="129"/>
      <c r="M51" s="130"/>
      <c r="N51" s="131"/>
      <c r="O51" s="59"/>
      <c r="P51" s="148"/>
      <c r="Q51" s="149"/>
    </row>
    <row r="52" spans="1:17" ht="14.25">
      <c r="A52" s="51"/>
      <c r="B52" s="52"/>
      <c r="C52" s="52"/>
      <c r="D52" s="52"/>
      <c r="E52" s="53"/>
      <c r="F52" s="54"/>
      <c r="G52" s="60"/>
      <c r="H52" s="56"/>
      <c r="I52" s="54"/>
      <c r="J52" s="61"/>
      <c r="K52" s="128" t="str">
        <f>IFERROR(IF(I52*$K$5+J52*$L$5+J52*$M$5=0,"",I52*$K$5+J52*$L$5+J52*$M$5),"")</f>
        <v/>
      </c>
      <c r="L52" s="129"/>
      <c r="M52" s="130"/>
      <c r="N52" s="131"/>
      <c r="O52" s="59"/>
      <c r="P52" s="148"/>
      <c r="Q52" s="149"/>
    </row>
    <row r="53" spans="1:17" ht="14.25">
      <c r="A53" s="51"/>
      <c r="B53" s="52"/>
      <c r="C53" s="52"/>
      <c r="D53" s="52"/>
      <c r="E53" s="53"/>
      <c r="F53" s="54"/>
      <c r="G53" s="60"/>
      <c r="H53" s="56"/>
      <c r="I53" s="54"/>
      <c r="J53" s="61"/>
      <c r="K53" s="128" t="str">
        <f>IFERROR(IF(I53*$K$5+J53*$L$5+J53*$M$5=0,"",I53*$K$5+J53*$L$5+J53*$M$5),"")</f>
        <v/>
      </c>
      <c r="L53" s="129"/>
      <c r="M53" s="130"/>
      <c r="N53" s="131"/>
      <c r="O53" s="59"/>
      <c r="P53" s="148"/>
      <c r="Q53" s="149"/>
    </row>
    <row r="54" spans="1:17" ht="14.25">
      <c r="A54" s="51"/>
      <c r="B54" s="52"/>
      <c r="C54" s="52"/>
      <c r="D54" s="52"/>
      <c r="E54" s="53"/>
      <c r="F54" s="54"/>
      <c r="G54" s="60"/>
      <c r="H54" s="56"/>
      <c r="I54" s="54"/>
      <c r="J54" s="61"/>
      <c r="K54" s="128" t="str">
        <f>IFERROR(IF(I54*$K$5+J54*$L$5+J54*$M$5=0,"",I54*$K$5+J54*$L$5+J54*$M$5),"")</f>
        <v/>
      </c>
      <c r="L54" s="129"/>
      <c r="M54" s="130"/>
      <c r="N54" s="131"/>
      <c r="O54" s="59"/>
      <c r="P54" s="148"/>
      <c r="Q54" s="149"/>
    </row>
    <row r="55" spans="1:17" ht="14.25">
      <c r="A55" s="51"/>
      <c r="B55" s="52"/>
      <c r="C55" s="52"/>
      <c r="D55" s="52"/>
      <c r="E55" s="53"/>
      <c r="F55" s="54"/>
      <c r="G55" s="60"/>
      <c r="H55" s="56"/>
      <c r="I55" s="54"/>
      <c r="J55" s="61"/>
      <c r="K55" s="128" t="str">
        <f>IFERROR(IF(I55*$K$5+J55*$L$5+J55*$M$5=0,"",I55*$K$5+J55*$L$5+J55*$M$5),"")</f>
        <v/>
      </c>
      <c r="L55" s="129"/>
      <c r="M55" s="130"/>
      <c r="N55" s="131"/>
      <c r="O55" s="59"/>
      <c r="P55" s="148"/>
      <c r="Q55" s="149"/>
    </row>
    <row r="56" spans="1:17" ht="14.25">
      <c r="A56" s="51"/>
      <c r="B56" s="52"/>
      <c r="C56" s="52"/>
      <c r="D56" s="52"/>
      <c r="E56" s="53"/>
      <c r="F56" s="54"/>
      <c r="G56" s="60"/>
      <c r="H56" s="56"/>
      <c r="I56" s="54"/>
      <c r="J56" s="61"/>
      <c r="K56" s="128" t="str">
        <f>IFERROR(IF(I56*$K$5+J56*$L$5+J56*$M$5=0,"",I56*$K$5+J56*$L$5+J56*$M$5),"")</f>
        <v/>
      </c>
      <c r="L56" s="129"/>
      <c r="M56" s="130"/>
      <c r="N56" s="131"/>
      <c r="O56" s="59"/>
      <c r="P56" s="148"/>
      <c r="Q56" s="149"/>
    </row>
    <row r="57" spans="1:17" ht="14.25">
      <c r="A57" s="51"/>
      <c r="B57" s="52"/>
      <c r="C57" s="52"/>
      <c r="D57" s="52"/>
      <c r="E57" s="53"/>
      <c r="F57" s="54"/>
      <c r="G57" s="60"/>
      <c r="H57" s="56"/>
      <c r="I57" s="54"/>
      <c r="J57" s="61"/>
      <c r="K57" s="128" t="str">
        <f>IF(I57*$K$5+J57*$L$5+J57*$M$5=0,"",I57*$K$5+J57*$L$5+J57*$M$5)</f>
        <v/>
      </c>
      <c r="L57" s="129"/>
      <c r="M57" s="130"/>
      <c r="N57" s="131"/>
      <c r="O57" s="59"/>
      <c r="P57" s="148"/>
      <c r="Q57" s="149"/>
    </row>
    <row r="58" spans="1:17" ht="14.25">
      <c r="A58" s="51"/>
      <c r="B58" s="52"/>
      <c r="C58" s="52"/>
      <c r="D58" s="52"/>
      <c r="E58" s="53"/>
      <c r="F58" s="54"/>
      <c r="G58" s="60"/>
      <c r="H58" s="56"/>
      <c r="I58" s="54"/>
      <c r="J58" s="61"/>
      <c r="K58" s="128" t="str">
        <f>IF(I58*$K$5+J58*$L$5+J58*$M$5=0,"",I58*$K$5+J58*$L$5+J58*$M$5)</f>
        <v/>
      </c>
      <c r="L58" s="129"/>
      <c r="M58" s="130"/>
      <c r="N58" s="131"/>
      <c r="O58" s="59"/>
      <c r="P58" s="148"/>
      <c r="Q58" s="149"/>
    </row>
    <row r="59" spans="1:17" ht="14.25">
      <c r="A59" s="51"/>
      <c r="B59" s="52"/>
      <c r="C59" s="52"/>
      <c r="D59" s="52"/>
      <c r="E59" s="53"/>
      <c r="F59" s="54"/>
      <c r="G59" s="60"/>
      <c r="H59" s="56"/>
      <c r="I59" s="54"/>
      <c r="J59" s="61"/>
      <c r="K59" s="128" t="str">
        <f>IF(I59*$K$5+J59*$L$5+J59*$M$5=0,"",I59*$K$5+J59*$L$5+J59*$M$5)</f>
        <v/>
      </c>
      <c r="L59" s="129"/>
      <c r="M59" s="130"/>
      <c r="N59" s="131"/>
      <c r="O59" s="59"/>
      <c r="P59" s="148"/>
      <c r="Q59" s="149"/>
    </row>
    <row r="60" spans="1:17" ht="14.25">
      <c r="A60" s="51"/>
      <c r="B60" s="52"/>
      <c r="C60" s="52"/>
      <c r="D60" s="52"/>
      <c r="E60" s="53"/>
      <c r="F60" s="54"/>
      <c r="G60" s="60"/>
      <c r="H60" s="56"/>
      <c r="I60" s="54"/>
      <c r="J60" s="61"/>
      <c r="K60" s="128" t="str">
        <f>IF(I60*$K$5+J60*$L$5+J60*$M$5=0,"",I60*$K$5+J60*$L$5+J60*$M$5)</f>
        <v/>
      </c>
      <c r="L60" s="129"/>
      <c r="M60" s="130"/>
      <c r="N60" s="131"/>
      <c r="O60" s="59"/>
      <c r="P60" s="148"/>
      <c r="Q60" s="149"/>
    </row>
    <row r="61" spans="1:17" ht="14.25">
      <c r="A61" s="51"/>
      <c r="B61" s="52"/>
      <c r="C61" s="52"/>
      <c r="D61" s="52"/>
      <c r="E61" s="53"/>
      <c r="F61" s="54"/>
      <c r="G61" s="60"/>
      <c r="H61" s="56"/>
      <c r="I61" s="54"/>
      <c r="J61" s="61"/>
      <c r="K61" s="128" t="str">
        <f>IF(I61*$K$5+J61*$L$5+J61*$M$5=0,"",I61*$K$5+J61*$L$5+J61*$M$5)</f>
        <v/>
      </c>
      <c r="L61" s="129"/>
      <c r="M61" s="130"/>
      <c r="N61" s="131"/>
      <c r="O61" s="59"/>
      <c r="P61" s="148"/>
      <c r="Q61" s="149"/>
    </row>
    <row r="62" spans="1:17" ht="14.25">
      <c r="A62" s="51"/>
      <c r="B62" s="52"/>
      <c r="C62" s="52"/>
      <c r="D62" s="52"/>
      <c r="E62" s="53"/>
      <c r="F62" s="54"/>
      <c r="G62" s="60"/>
      <c r="H62" s="56"/>
      <c r="I62" s="54"/>
      <c r="J62" s="61"/>
      <c r="K62" s="128" t="str">
        <f>IF(I62*$K$5+J62*$L$5+J62*$M$5=0,"",I62*$K$5+J62*$L$5+J62*$M$5)</f>
        <v/>
      </c>
      <c r="L62" s="129"/>
      <c r="M62" s="130"/>
      <c r="N62" s="131"/>
      <c r="O62" s="59"/>
      <c r="P62" s="148"/>
      <c r="Q62" s="149"/>
    </row>
    <row r="63" spans="1:17" ht="14.25">
      <c r="A63" s="51"/>
      <c r="B63" s="52"/>
      <c r="C63" s="52"/>
      <c r="D63" s="52"/>
      <c r="E63" s="53"/>
      <c r="F63" s="54"/>
      <c r="G63" s="60"/>
      <c r="H63" s="56"/>
      <c r="I63" s="54"/>
      <c r="J63" s="61"/>
      <c r="K63" s="128" t="str">
        <f>IF(I63*$K$5+J63*$L$5+J63*$M$5=0,"",I63*$K$5+J63*$L$5+J63*$M$5)</f>
        <v/>
      </c>
      <c r="L63" s="129"/>
      <c r="M63" s="130"/>
      <c r="N63" s="131"/>
      <c r="O63" s="59"/>
      <c r="P63" s="148"/>
      <c r="Q63" s="149"/>
    </row>
    <row r="64" spans="1:17" ht="14.25">
      <c r="A64" s="51"/>
      <c r="B64" s="52"/>
      <c r="C64" s="52"/>
      <c r="D64" s="52"/>
      <c r="E64" s="53"/>
      <c r="F64" s="54"/>
      <c r="G64" s="60"/>
      <c r="H64" s="56"/>
      <c r="I64" s="71"/>
      <c r="J64" s="72"/>
      <c r="K64" s="128" t="str">
        <f>IF(I64*$K$5+J64*$L$5+J64*$M$5=0,"",I64*$K$5+J64*$L$5+J64*$M$5)</f>
        <v/>
      </c>
      <c r="L64" s="129"/>
      <c r="M64" s="130"/>
      <c r="N64" s="131"/>
      <c r="O64" s="59"/>
      <c r="P64" s="148"/>
      <c r="Q64" s="149"/>
    </row>
    <row r="65" spans="1:17" ht="14.25">
      <c r="A65" s="51"/>
      <c r="B65" s="52"/>
      <c r="C65" s="52"/>
      <c r="D65" s="52"/>
      <c r="E65" s="53"/>
      <c r="F65" s="54"/>
      <c r="G65" s="60"/>
      <c r="H65" s="56"/>
      <c r="I65" s="54"/>
      <c r="J65" s="61"/>
      <c r="K65" s="128" t="str">
        <f>IF(I65*$K$5+J65*$L$5+J65*$M$5=0,"",I65*$K$5+J65*$L$5+J65*$M$5)</f>
        <v/>
      </c>
      <c r="L65" s="129"/>
      <c r="M65" s="130"/>
      <c r="N65" s="131"/>
      <c r="O65" s="59"/>
      <c r="P65" s="150"/>
      <c r="Q65" s="151"/>
    </row>
  </sheetData>
  <mergeCells count="139">
    <mergeCell ref="K63:L63"/>
    <mergeCell ref="M63:N63"/>
    <mergeCell ref="K64:L64"/>
    <mergeCell ref="M64:N64"/>
    <mergeCell ref="K65:L65"/>
    <mergeCell ref="M65:N65"/>
    <mergeCell ref="K60:L60"/>
    <mergeCell ref="M60:N60"/>
    <mergeCell ref="K61:L61"/>
    <mergeCell ref="M61:N61"/>
    <mergeCell ref="K62:L62"/>
    <mergeCell ref="M62:N62"/>
    <mergeCell ref="K57:L57"/>
    <mergeCell ref="M57:N57"/>
    <mergeCell ref="K58:L58"/>
    <mergeCell ref="M58:N58"/>
    <mergeCell ref="K59:L59"/>
    <mergeCell ref="M59:N59"/>
    <mergeCell ref="K54:L54"/>
    <mergeCell ref="M54:N54"/>
    <mergeCell ref="K55:L55"/>
    <mergeCell ref="M55:N55"/>
    <mergeCell ref="K56:L56"/>
    <mergeCell ref="M56:N56"/>
    <mergeCell ref="K51:L51"/>
    <mergeCell ref="M51:N51"/>
    <mergeCell ref="K52:L52"/>
    <mergeCell ref="M52:N52"/>
    <mergeCell ref="K53:L53"/>
    <mergeCell ref="M53:N53"/>
    <mergeCell ref="K48:L48"/>
    <mergeCell ref="M48:N48"/>
    <mergeCell ref="K49:L49"/>
    <mergeCell ref="M49:N49"/>
    <mergeCell ref="K50:L50"/>
    <mergeCell ref="M50:N50"/>
    <mergeCell ref="K44:L44"/>
    <mergeCell ref="M44:N44"/>
    <mergeCell ref="K45:L45"/>
    <mergeCell ref="M45:N45"/>
    <mergeCell ref="P45:Q45"/>
    <mergeCell ref="K46:L46"/>
    <mergeCell ref="M46:N46"/>
    <mergeCell ref="P46:Q65"/>
    <mergeCell ref="K47:L47"/>
    <mergeCell ref="M47:N47"/>
    <mergeCell ref="K41:L41"/>
    <mergeCell ref="M41:N41"/>
    <mergeCell ref="K42:L42"/>
    <mergeCell ref="M42:N42"/>
    <mergeCell ref="K43:L43"/>
    <mergeCell ref="M43:N43"/>
    <mergeCell ref="K38:L38"/>
    <mergeCell ref="M38:N38"/>
    <mergeCell ref="K39:L39"/>
    <mergeCell ref="M39:N39"/>
    <mergeCell ref="K40:L40"/>
    <mergeCell ref="M40:N40"/>
    <mergeCell ref="K35:L35"/>
    <mergeCell ref="M35:N35"/>
    <mergeCell ref="K36:L36"/>
    <mergeCell ref="M36:N36"/>
    <mergeCell ref="K37:L37"/>
    <mergeCell ref="M37:N37"/>
    <mergeCell ref="K32:L32"/>
    <mergeCell ref="M32:N32"/>
    <mergeCell ref="K33:L33"/>
    <mergeCell ref="M33:N33"/>
    <mergeCell ref="K34:L34"/>
    <mergeCell ref="M34:N34"/>
    <mergeCell ref="K29:L29"/>
    <mergeCell ref="M29:N29"/>
    <mergeCell ref="K30:L30"/>
    <mergeCell ref="M30:N30"/>
    <mergeCell ref="K31:L31"/>
    <mergeCell ref="M31:N31"/>
    <mergeCell ref="K26:L26"/>
    <mergeCell ref="M26:N26"/>
    <mergeCell ref="K27:L27"/>
    <mergeCell ref="M27:N27"/>
    <mergeCell ref="K28:L28"/>
    <mergeCell ref="M28:N28"/>
    <mergeCell ref="K23:L23"/>
    <mergeCell ref="M23:N23"/>
    <mergeCell ref="K24:L24"/>
    <mergeCell ref="M24:N24"/>
    <mergeCell ref="K25:L25"/>
    <mergeCell ref="M25:N25"/>
    <mergeCell ref="K19:L19"/>
    <mergeCell ref="M19:N19"/>
    <mergeCell ref="P19:Q19"/>
    <mergeCell ref="K20:L20"/>
    <mergeCell ref="M20:N20"/>
    <mergeCell ref="P20:Q44"/>
    <mergeCell ref="K21:L21"/>
    <mergeCell ref="M21:N21"/>
    <mergeCell ref="K22:L22"/>
    <mergeCell ref="M22:N22"/>
    <mergeCell ref="P16:Q16"/>
    <mergeCell ref="K17:L17"/>
    <mergeCell ref="M17:N17"/>
    <mergeCell ref="P17:Q18"/>
    <mergeCell ref="K18:L18"/>
    <mergeCell ref="M18:N18"/>
    <mergeCell ref="K14:L14"/>
    <mergeCell ref="M14:N14"/>
    <mergeCell ref="K15:L15"/>
    <mergeCell ref="M15:N15"/>
    <mergeCell ref="K16:L16"/>
    <mergeCell ref="M16:N16"/>
    <mergeCell ref="K11:L11"/>
    <mergeCell ref="M11:N11"/>
    <mergeCell ref="K12:L12"/>
    <mergeCell ref="M12:N12"/>
    <mergeCell ref="K13:L13"/>
    <mergeCell ref="M13:N13"/>
    <mergeCell ref="M7:N9"/>
    <mergeCell ref="F8:H8"/>
    <mergeCell ref="I8:J8"/>
    <mergeCell ref="G9:H9"/>
    <mergeCell ref="K9:L9"/>
    <mergeCell ref="K10:L10"/>
    <mergeCell ref="M10:N10"/>
    <mergeCell ref="A2:B2"/>
    <mergeCell ref="F2:J3"/>
    <mergeCell ref="K2:K4"/>
    <mergeCell ref="F7:H7"/>
    <mergeCell ref="I7:J7"/>
    <mergeCell ref="K7:L8"/>
    <mergeCell ref="L2:L4"/>
    <mergeCell ref="M2:M4"/>
    <mergeCell ref="N2:O4"/>
    <mergeCell ref="P2:Q2"/>
    <mergeCell ref="G4:H4"/>
    <mergeCell ref="A5:D6"/>
    <mergeCell ref="G5:H5"/>
    <mergeCell ref="N5:O5"/>
    <mergeCell ref="G6:H6"/>
    <mergeCell ref="N6:O6"/>
  </mergeCells>
  <phoneticPr fontId="2"/>
  <printOptions horizontalCentered="1"/>
  <pageMargins left="0.35433070866141736" right="0.35433070866141736" top="0.39370078740157483" bottom="0.23622047244094491" header="0.31496062992125984" footer="0.19685039370078741"/>
  <pageSetup paperSize="9" scale="85" orientation="portrait" horizontalDpi="400" verticalDpi="4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FE400-6739-4536-BE36-13E45B517C55}">
  <dimension ref="A1:R65"/>
  <sheetViews>
    <sheetView workbookViewId="0">
      <selection activeCell="J18" sqref="J18"/>
    </sheetView>
  </sheetViews>
  <sheetFormatPr defaultRowHeight="13.5"/>
  <cols>
    <col min="1" max="1" width="2.625" style="10" customWidth="1"/>
    <col min="2" max="2" width="6.125" style="10" customWidth="1"/>
    <col min="3" max="5" width="7.75" style="10" customWidth="1"/>
    <col min="6" max="7" width="7.25" style="10" customWidth="1"/>
    <col min="8" max="8" width="2.125" style="10" customWidth="1"/>
    <col min="9" max="13" width="7.25" style="10" customWidth="1"/>
    <col min="14" max="14" width="1.625" style="10" customWidth="1"/>
    <col min="15" max="15" width="7.625" style="10" customWidth="1"/>
    <col min="16" max="16" width="3.625" style="10" customWidth="1"/>
    <col min="17" max="17" width="13.625" style="10" customWidth="1"/>
    <col min="18" max="16384" width="9" style="10"/>
  </cols>
  <sheetData>
    <row r="1" spans="1:18" s="8" customFormat="1" ht="18" customHeight="1">
      <c r="A1" s="1" t="s">
        <v>0</v>
      </c>
      <c r="B1" s="2"/>
      <c r="C1" s="3" t="s">
        <v>1</v>
      </c>
      <c r="D1" s="3"/>
      <c r="E1" s="3"/>
      <c r="F1" s="3"/>
      <c r="G1" s="3"/>
      <c r="H1" s="4"/>
      <c r="I1" s="4"/>
      <c r="J1" s="4"/>
      <c r="K1" s="4"/>
      <c r="L1" s="4"/>
      <c r="M1" s="5"/>
      <c r="N1" s="4"/>
      <c r="O1" s="5" t="s">
        <v>2</v>
      </c>
      <c r="P1" s="4"/>
      <c r="Q1" s="6" t="s">
        <v>337</v>
      </c>
      <c r="R1" s="7"/>
    </row>
    <row r="2" spans="1:18" ht="14.25" customHeight="1">
      <c r="A2" s="97" t="s">
        <v>3</v>
      </c>
      <c r="B2" s="98"/>
      <c r="C2" s="9" t="s">
        <v>4</v>
      </c>
      <c r="D2" s="9" t="s">
        <v>5</v>
      </c>
      <c r="E2" s="9" t="s">
        <v>6</v>
      </c>
      <c r="F2" s="99" t="s">
        <v>7</v>
      </c>
      <c r="G2" s="100"/>
      <c r="H2" s="100"/>
      <c r="I2" s="100"/>
      <c r="J2" s="100"/>
      <c r="K2" s="103" t="s">
        <v>8</v>
      </c>
      <c r="L2" s="73" t="s">
        <v>9</v>
      </c>
      <c r="M2" s="74" t="s">
        <v>10</v>
      </c>
      <c r="N2" s="75" t="s">
        <v>11</v>
      </c>
      <c r="O2" s="76"/>
      <c r="P2" s="81" t="s">
        <v>12</v>
      </c>
      <c r="Q2" s="82"/>
    </row>
    <row r="3" spans="1:18" ht="12" customHeight="1">
      <c r="A3" s="11"/>
      <c r="B3" s="12"/>
      <c r="C3" s="13"/>
      <c r="D3" s="13"/>
      <c r="E3" s="13"/>
      <c r="F3" s="101"/>
      <c r="G3" s="102"/>
      <c r="H3" s="102"/>
      <c r="I3" s="102"/>
      <c r="J3" s="102"/>
      <c r="K3" s="104"/>
      <c r="L3" s="73"/>
      <c r="M3" s="74"/>
      <c r="N3" s="77"/>
      <c r="O3" s="78"/>
      <c r="P3" s="14"/>
      <c r="Q3" s="15"/>
    </row>
    <row r="4" spans="1:18" ht="32.25" customHeight="1">
      <c r="A4" s="16"/>
      <c r="B4" s="17"/>
      <c r="C4" s="18"/>
      <c r="D4" s="18"/>
      <c r="E4" s="18"/>
      <c r="F4" s="19" t="s">
        <v>13</v>
      </c>
      <c r="G4" s="83" t="s">
        <v>14</v>
      </c>
      <c r="H4" s="84"/>
      <c r="I4" s="20" t="s">
        <v>15</v>
      </c>
      <c r="J4" s="21" t="s">
        <v>16</v>
      </c>
      <c r="K4" s="105"/>
      <c r="L4" s="73"/>
      <c r="M4" s="74"/>
      <c r="N4" s="79"/>
      <c r="O4" s="80"/>
      <c r="P4" s="22"/>
      <c r="Q4" s="23"/>
    </row>
    <row r="5" spans="1:18" ht="15.75" customHeight="1">
      <c r="A5" s="85" t="s">
        <v>17</v>
      </c>
      <c r="B5" s="86"/>
      <c r="C5" s="86"/>
      <c r="D5" s="87"/>
      <c r="E5" s="24" t="s">
        <v>18</v>
      </c>
      <c r="F5" s="25"/>
      <c r="G5" s="91"/>
      <c r="H5" s="91"/>
      <c r="I5" s="26"/>
      <c r="J5" s="27"/>
      <c r="K5" s="28"/>
      <c r="L5" s="29"/>
      <c r="M5" s="30"/>
      <c r="N5" s="92">
        <f>SUM(K5:M5)</f>
        <v>0</v>
      </c>
      <c r="O5" s="93"/>
      <c r="P5" s="22"/>
      <c r="Q5" s="23"/>
    </row>
    <row r="6" spans="1:18" ht="15.75" customHeight="1">
      <c r="A6" s="88"/>
      <c r="B6" s="89"/>
      <c r="C6" s="89"/>
      <c r="D6" s="90"/>
      <c r="E6" s="31" t="s">
        <v>19</v>
      </c>
      <c r="F6" s="32"/>
      <c r="G6" s="94"/>
      <c r="H6" s="94"/>
      <c r="I6" s="33"/>
      <c r="J6" s="34"/>
      <c r="K6" s="35"/>
      <c r="L6" s="36"/>
      <c r="M6" s="37"/>
      <c r="N6" s="95"/>
      <c r="O6" s="96"/>
      <c r="P6" s="22"/>
      <c r="Q6" s="23"/>
    </row>
    <row r="7" spans="1:18" s="41" customFormat="1" ht="11.25" customHeight="1">
      <c r="A7" s="38"/>
      <c r="B7" s="39"/>
      <c r="C7" s="39"/>
      <c r="D7" s="39"/>
      <c r="E7" s="39"/>
      <c r="F7" s="106" t="s">
        <v>20</v>
      </c>
      <c r="G7" s="107"/>
      <c r="H7" s="108"/>
      <c r="I7" s="109"/>
      <c r="J7" s="110"/>
      <c r="K7" s="111" t="s">
        <v>21</v>
      </c>
      <c r="L7" s="112"/>
      <c r="M7" s="115" t="s">
        <v>22</v>
      </c>
      <c r="N7" s="116"/>
      <c r="O7" s="40"/>
      <c r="P7" s="22"/>
      <c r="Q7" s="23"/>
    </row>
    <row r="8" spans="1:18" s="41" customFormat="1" ht="11.25" customHeight="1">
      <c r="A8" s="42"/>
      <c r="B8" s="43" t="s">
        <v>23</v>
      </c>
      <c r="C8" s="39"/>
      <c r="D8" s="39"/>
      <c r="E8" s="39"/>
      <c r="F8" s="121" t="s">
        <v>24</v>
      </c>
      <c r="G8" s="122"/>
      <c r="H8" s="123"/>
      <c r="I8" s="113" t="s">
        <v>25</v>
      </c>
      <c r="J8" s="114"/>
      <c r="K8" s="113"/>
      <c r="L8" s="114"/>
      <c r="M8" s="117"/>
      <c r="N8" s="118"/>
      <c r="O8" s="44" t="s">
        <v>26</v>
      </c>
      <c r="P8" s="22"/>
      <c r="Q8" s="23"/>
    </row>
    <row r="9" spans="1:18" s="41" customFormat="1" ht="11.25" customHeight="1">
      <c r="A9" s="45"/>
      <c r="B9" s="46"/>
      <c r="C9" s="46"/>
      <c r="D9" s="46"/>
      <c r="E9" s="47"/>
      <c r="F9" s="48" t="s">
        <v>27</v>
      </c>
      <c r="G9" s="124" t="s">
        <v>28</v>
      </c>
      <c r="H9" s="125"/>
      <c r="I9" s="48" t="s">
        <v>27</v>
      </c>
      <c r="J9" s="49" t="s">
        <v>28</v>
      </c>
      <c r="K9" s="126" t="s">
        <v>29</v>
      </c>
      <c r="L9" s="127"/>
      <c r="M9" s="119"/>
      <c r="N9" s="120"/>
      <c r="O9" s="50"/>
      <c r="P9" s="22"/>
      <c r="Q9" s="23"/>
    </row>
    <row r="10" spans="1:18" ht="14.25">
      <c r="A10" s="51" t="s">
        <v>226</v>
      </c>
      <c r="B10" s="52"/>
      <c r="C10" s="52"/>
      <c r="D10" s="52"/>
      <c r="E10" s="53"/>
      <c r="F10" s="54"/>
      <c r="G10" s="55"/>
      <c r="H10" s="56"/>
      <c r="I10" s="57"/>
      <c r="J10" s="58"/>
      <c r="K10" s="128" t="str">
        <f>IFERROR(IF(I10*$K$5+J10*$L$5+J10*$M$5=0,"",I10*$K$5+J10*$L$5+J10*$M$5),"")</f>
        <v/>
      </c>
      <c r="L10" s="129"/>
      <c r="M10" s="130"/>
      <c r="N10" s="131"/>
      <c r="O10" s="59"/>
      <c r="P10" s="22"/>
      <c r="Q10" s="23"/>
    </row>
    <row r="11" spans="1:18" ht="14.25">
      <c r="A11" s="51" t="s">
        <v>227</v>
      </c>
      <c r="B11" s="52"/>
      <c r="C11" s="52"/>
      <c r="D11" s="52"/>
      <c r="E11" s="53"/>
      <c r="F11" s="54">
        <v>5</v>
      </c>
      <c r="G11" s="60">
        <v>0</v>
      </c>
      <c r="H11" s="56" t="s">
        <v>31</v>
      </c>
      <c r="I11" s="54">
        <v>5</v>
      </c>
      <c r="J11" s="61">
        <v>0</v>
      </c>
      <c r="K11" s="128" t="str">
        <f>IF(I11*$K$5+J11*$L$5+J11*$M$5=0,"",I11*$K$5+J11*$L$5+J11*$M$5)</f>
        <v/>
      </c>
      <c r="L11" s="129"/>
      <c r="M11" s="130"/>
      <c r="N11" s="131"/>
      <c r="O11" s="59"/>
      <c r="P11" s="22"/>
      <c r="Q11" s="23"/>
    </row>
    <row r="12" spans="1:18" ht="14.25">
      <c r="A12" s="51"/>
      <c r="B12" s="52"/>
      <c r="C12" s="52"/>
      <c r="D12" s="52"/>
      <c r="E12" s="53"/>
      <c r="F12" s="54"/>
      <c r="G12" s="60"/>
      <c r="H12" s="56"/>
      <c r="I12" s="54"/>
      <c r="J12" s="61"/>
      <c r="K12" s="128" t="str">
        <f>IFERROR(IF(I12*$K$5+J12*$L$5+J12*$M$5=0,"",I12*$K$5+J12*$L$5+J12*$M$5),"")</f>
        <v/>
      </c>
      <c r="L12" s="129"/>
      <c r="M12" s="130"/>
      <c r="N12" s="131"/>
      <c r="O12" s="59"/>
      <c r="P12" s="22"/>
      <c r="Q12" s="23"/>
    </row>
    <row r="13" spans="1:18" ht="14.25">
      <c r="A13" s="51" t="s">
        <v>228</v>
      </c>
      <c r="B13" s="52"/>
      <c r="C13" s="52"/>
      <c r="D13" s="52"/>
      <c r="E13" s="53"/>
      <c r="F13" s="54"/>
      <c r="G13" s="60"/>
      <c r="H13" s="56"/>
      <c r="I13" s="54"/>
      <c r="J13" s="61"/>
      <c r="K13" s="128" t="str">
        <f>IFERROR(IF(I13*$K$5+J13*$L$5+J13*$M$5=0,"",I13*$K$5+J13*$L$5+J13*$M$5),"")</f>
        <v/>
      </c>
      <c r="L13" s="129"/>
      <c r="M13" s="130"/>
      <c r="N13" s="131"/>
      <c r="O13" s="59"/>
      <c r="P13" s="22"/>
      <c r="Q13" s="23"/>
    </row>
    <row r="14" spans="1:18" ht="13.5" customHeight="1">
      <c r="A14" s="51" t="s">
        <v>229</v>
      </c>
      <c r="B14" s="52"/>
      <c r="C14" s="52"/>
      <c r="D14" s="52"/>
      <c r="E14" s="53"/>
      <c r="F14" s="54">
        <v>80</v>
      </c>
      <c r="G14" s="60">
        <v>100</v>
      </c>
      <c r="H14" s="56" t="s">
        <v>31</v>
      </c>
      <c r="I14" s="54">
        <v>80</v>
      </c>
      <c r="J14" s="61">
        <v>100</v>
      </c>
      <c r="K14" s="128" t="str">
        <f>IF(I14*$K$5+J14*$L$5+J14*$M$5=0,"",I14*$K$5+J14*$L$5+J14*$M$5)</f>
        <v/>
      </c>
      <c r="L14" s="129"/>
      <c r="M14" s="130"/>
      <c r="N14" s="131"/>
      <c r="O14" s="59"/>
      <c r="P14" s="22"/>
      <c r="Q14" s="23"/>
    </row>
    <row r="15" spans="1:18" ht="14.25">
      <c r="A15" s="62" t="s">
        <v>109</v>
      </c>
      <c r="B15" s="63"/>
      <c r="C15" s="63"/>
      <c r="D15" s="63"/>
      <c r="E15" s="64"/>
      <c r="F15" s="65">
        <v>16</v>
      </c>
      <c r="G15" s="66">
        <v>20</v>
      </c>
      <c r="H15" s="67" t="s">
        <v>31</v>
      </c>
      <c r="I15" s="65">
        <v>16.2</v>
      </c>
      <c r="J15" s="68">
        <v>20.2</v>
      </c>
      <c r="K15" s="128" t="str">
        <f>IF(I15*$K$5+J15*$L$5+J15*$M$5=0,"",I15*$K$5+J15*$L$5+J15*$M$5)</f>
        <v/>
      </c>
      <c r="L15" s="129"/>
      <c r="M15" s="130"/>
      <c r="N15" s="131"/>
      <c r="O15" s="59"/>
      <c r="P15" s="69"/>
      <c r="Q15" s="70"/>
    </row>
    <row r="16" spans="1:18" ht="14.25">
      <c r="A16" s="51" t="s">
        <v>230</v>
      </c>
      <c r="B16" s="52"/>
      <c r="C16" s="52"/>
      <c r="D16" s="52"/>
      <c r="E16" s="53"/>
      <c r="F16" s="54">
        <v>12</v>
      </c>
      <c r="G16" s="60">
        <v>15</v>
      </c>
      <c r="H16" s="56" t="s">
        <v>31</v>
      </c>
      <c r="I16" s="54">
        <v>12</v>
      </c>
      <c r="J16" s="61">
        <v>15</v>
      </c>
      <c r="K16" s="128" t="str">
        <f>IFERROR(IF(I16*$K$5+J16*$L$5+J16*$M$5=0,"",I16*$K$5+J16*$L$5+J16*$M$5),"")</f>
        <v/>
      </c>
      <c r="L16" s="129"/>
      <c r="M16" s="130"/>
      <c r="N16" s="131"/>
      <c r="O16" s="59"/>
      <c r="P16" s="132" t="s">
        <v>89</v>
      </c>
      <c r="Q16" s="133"/>
    </row>
    <row r="17" spans="1:17" ht="14.25">
      <c r="A17" s="51" t="s">
        <v>173</v>
      </c>
      <c r="B17" s="52"/>
      <c r="C17" s="52"/>
      <c r="D17" s="52"/>
      <c r="E17" s="53"/>
      <c r="F17" s="54">
        <v>20</v>
      </c>
      <c r="G17" s="60">
        <v>25</v>
      </c>
      <c r="H17" s="56" t="s">
        <v>31</v>
      </c>
      <c r="I17" s="54">
        <v>20</v>
      </c>
      <c r="J17" s="61">
        <v>25</v>
      </c>
      <c r="K17" s="128" t="str">
        <f>IFERROR(IF(I17*$K$5+J17*$L$5+J17*$M$5=0,"",I17*$K$5+J17*$L$5+J17*$M$5),"")</f>
        <v/>
      </c>
      <c r="L17" s="129"/>
      <c r="M17" s="130"/>
      <c r="N17" s="131"/>
      <c r="O17" s="59"/>
      <c r="P17" s="134" t="s">
        <v>91</v>
      </c>
      <c r="Q17" s="135"/>
    </row>
    <row r="18" spans="1:17" ht="14.25">
      <c r="A18" s="51" t="s">
        <v>231</v>
      </c>
      <c r="B18" s="52"/>
      <c r="C18" s="52"/>
      <c r="D18" s="52"/>
      <c r="E18" s="53"/>
      <c r="F18" s="54">
        <v>1.6</v>
      </c>
      <c r="G18" s="60">
        <v>2</v>
      </c>
      <c r="H18" s="56" t="s">
        <v>31</v>
      </c>
      <c r="I18" s="54">
        <v>1.6</v>
      </c>
      <c r="J18" s="61">
        <v>2</v>
      </c>
      <c r="K18" s="128" t="str">
        <f>IF(I18*$K$5+J18*$L$5+J18*$M$5=0,"",I18*$K$5+J18*$L$5+J18*$M$5)</f>
        <v/>
      </c>
      <c r="L18" s="129"/>
      <c r="M18" s="130"/>
      <c r="N18" s="131"/>
      <c r="O18" s="59"/>
      <c r="P18" s="136"/>
      <c r="Q18" s="137"/>
    </row>
    <row r="19" spans="1:17" ht="14.25">
      <c r="A19" s="51" t="s">
        <v>132</v>
      </c>
      <c r="B19" s="52"/>
      <c r="C19" s="52"/>
      <c r="D19" s="52"/>
      <c r="E19" s="53"/>
      <c r="F19" s="54">
        <v>0.1</v>
      </c>
      <c r="G19" s="60">
        <v>0.1</v>
      </c>
      <c r="H19" s="56" t="s">
        <v>31</v>
      </c>
      <c r="I19" s="54">
        <v>0.1</v>
      </c>
      <c r="J19" s="61">
        <v>0.1</v>
      </c>
      <c r="K19" s="128" t="str">
        <f>IF(I19*$K$5+J19*$L$5+J19*$M$5=0,"",I19*$K$5+J19*$L$5+J19*$M$5)</f>
        <v/>
      </c>
      <c r="L19" s="129"/>
      <c r="M19" s="130"/>
      <c r="N19" s="131"/>
      <c r="O19" s="59"/>
      <c r="P19" s="138" t="s">
        <v>93</v>
      </c>
      <c r="Q19" s="139"/>
    </row>
    <row r="20" spans="1:17" ht="14.25" customHeight="1">
      <c r="A20" s="51" t="s">
        <v>151</v>
      </c>
      <c r="B20" s="52"/>
      <c r="C20" s="52"/>
      <c r="D20" s="52"/>
      <c r="E20" s="53"/>
      <c r="F20" s="54">
        <v>0</v>
      </c>
      <c r="G20" s="60">
        <v>0</v>
      </c>
      <c r="H20" s="56" t="s">
        <v>31</v>
      </c>
      <c r="I20" s="54">
        <v>0</v>
      </c>
      <c r="J20" s="61">
        <v>0</v>
      </c>
      <c r="K20" s="128" t="str">
        <f>IF(I20*$K$5+J20*$L$5+J20*$M$5=0,"",I20*$K$5+J20*$L$5+J20*$M$5)</f>
        <v/>
      </c>
      <c r="L20" s="129"/>
      <c r="M20" s="130"/>
      <c r="N20" s="131"/>
      <c r="O20" s="59"/>
      <c r="P20" s="140"/>
      <c r="Q20" s="141"/>
    </row>
    <row r="21" spans="1:17" ht="14.25">
      <c r="A21" s="51" t="s">
        <v>124</v>
      </c>
      <c r="B21" s="52"/>
      <c r="C21" s="52"/>
      <c r="D21" s="52"/>
      <c r="E21" s="53"/>
      <c r="F21" s="54">
        <v>4.8</v>
      </c>
      <c r="G21" s="60">
        <v>6</v>
      </c>
      <c r="H21" s="56" t="s">
        <v>31</v>
      </c>
      <c r="I21" s="54">
        <v>4.8</v>
      </c>
      <c r="J21" s="61">
        <v>6</v>
      </c>
      <c r="K21" s="128" t="str">
        <f>IF(I21*$K$5+J21*$L$5+J21*$M$5=0,"",I21*$K$5+J21*$L$5+J21*$M$5)</f>
        <v/>
      </c>
      <c r="L21" s="129"/>
      <c r="M21" s="130"/>
      <c r="N21" s="131"/>
      <c r="O21" s="59"/>
      <c r="P21" s="142"/>
      <c r="Q21" s="143"/>
    </row>
    <row r="22" spans="1:17" ht="14.25">
      <c r="A22" s="51" t="s">
        <v>132</v>
      </c>
      <c r="B22" s="52"/>
      <c r="C22" s="52"/>
      <c r="D22" s="52"/>
      <c r="E22" s="53"/>
      <c r="F22" s="54">
        <v>0.1</v>
      </c>
      <c r="G22" s="60">
        <v>0.1</v>
      </c>
      <c r="H22" s="56" t="s">
        <v>31</v>
      </c>
      <c r="I22" s="54">
        <v>0.1</v>
      </c>
      <c r="J22" s="61">
        <v>0.1</v>
      </c>
      <c r="K22" s="128" t="str">
        <f>IF(I22*$K$5+J22*$L$5+J22*$M$5=0,"",I22*$K$5+J22*$L$5+J22*$M$5)</f>
        <v/>
      </c>
      <c r="L22" s="129"/>
      <c r="M22" s="130"/>
      <c r="N22" s="131"/>
      <c r="O22" s="59"/>
      <c r="P22" s="142"/>
      <c r="Q22" s="143"/>
    </row>
    <row r="23" spans="1:17" ht="14.25">
      <c r="A23" s="51" t="s">
        <v>232</v>
      </c>
      <c r="B23" s="52"/>
      <c r="C23" s="52"/>
      <c r="D23" s="52"/>
      <c r="E23" s="53"/>
      <c r="F23" s="54">
        <v>0.1</v>
      </c>
      <c r="G23" s="60">
        <v>0.1</v>
      </c>
      <c r="H23" s="56" t="s">
        <v>31</v>
      </c>
      <c r="I23" s="54">
        <v>0.1</v>
      </c>
      <c r="J23" s="61">
        <v>0.1</v>
      </c>
      <c r="K23" s="128" t="str">
        <f>IF(I23*$K$5+J23*$L$5+J23*$M$5=0,"",I23*$K$5+J23*$L$5+J23*$M$5)</f>
        <v/>
      </c>
      <c r="L23" s="129"/>
      <c r="M23" s="130"/>
      <c r="N23" s="131"/>
      <c r="O23" s="59"/>
      <c r="P23" s="142"/>
      <c r="Q23" s="143"/>
    </row>
    <row r="24" spans="1:17" ht="14.25">
      <c r="A24" s="51" t="s">
        <v>233</v>
      </c>
      <c r="B24" s="52"/>
      <c r="C24" s="52"/>
      <c r="D24" s="52"/>
      <c r="E24" s="53"/>
      <c r="F24" s="54">
        <v>1.2</v>
      </c>
      <c r="G24" s="60">
        <v>1.5</v>
      </c>
      <c r="H24" s="56" t="s">
        <v>31</v>
      </c>
      <c r="I24" s="54">
        <v>1.2</v>
      </c>
      <c r="J24" s="61">
        <v>1.5</v>
      </c>
      <c r="K24" s="128" t="str">
        <f>IF(I24*$K$5+J24*$L$5+J24*$M$5=0,"",I24*$K$5+J24*$L$5+J24*$M$5)</f>
        <v/>
      </c>
      <c r="L24" s="129"/>
      <c r="M24" s="130"/>
      <c r="N24" s="131"/>
      <c r="O24" s="59"/>
      <c r="P24" s="142"/>
      <c r="Q24" s="143"/>
    </row>
    <row r="25" spans="1:17" ht="14.25" customHeight="1">
      <c r="A25" s="51" t="s">
        <v>108</v>
      </c>
      <c r="B25" s="52"/>
      <c r="C25" s="52"/>
      <c r="D25" s="52"/>
      <c r="E25" s="53"/>
      <c r="F25" s="54">
        <v>2.4</v>
      </c>
      <c r="G25" s="60">
        <v>3</v>
      </c>
      <c r="H25" s="56" t="s">
        <v>31</v>
      </c>
      <c r="I25" s="54">
        <v>2.6</v>
      </c>
      <c r="J25" s="61">
        <v>3.2</v>
      </c>
      <c r="K25" s="128" t="str">
        <f>IF(I25*$K$5+J25*$L$5+J25*$M$5=0,"",I25*$K$5+J25*$L$5+J25*$M$5)</f>
        <v/>
      </c>
      <c r="L25" s="129"/>
      <c r="M25" s="130"/>
      <c r="N25" s="131"/>
      <c r="O25" s="59"/>
      <c r="P25" s="142"/>
      <c r="Q25" s="143"/>
    </row>
    <row r="26" spans="1:17" ht="14.25">
      <c r="A26" s="51"/>
      <c r="B26" s="52"/>
      <c r="C26" s="52"/>
      <c r="D26" s="52"/>
      <c r="E26" s="53"/>
      <c r="F26" s="54"/>
      <c r="G26" s="60"/>
      <c r="H26" s="56"/>
      <c r="I26" s="54"/>
      <c r="J26" s="61"/>
      <c r="K26" s="128" t="str">
        <f>IF(I26*$K$5+J26*$L$5+J26*$M$5=0,"",I26*$K$5+J26*$L$5+J26*$M$5)</f>
        <v/>
      </c>
      <c r="L26" s="129"/>
      <c r="M26" s="130"/>
      <c r="N26" s="131"/>
      <c r="O26" s="59"/>
      <c r="P26" s="142"/>
      <c r="Q26" s="143"/>
    </row>
    <row r="27" spans="1:17" ht="14.25">
      <c r="A27" s="51" t="s">
        <v>234</v>
      </c>
      <c r="B27" s="52"/>
      <c r="C27" s="52"/>
      <c r="D27" s="52"/>
      <c r="E27" s="53"/>
      <c r="F27" s="54"/>
      <c r="G27" s="60"/>
      <c r="H27" s="56"/>
      <c r="I27" s="54"/>
      <c r="J27" s="61"/>
      <c r="K27" s="128" t="str">
        <f>IF(I27*$K$5+J27*$L$5+J27*$M$5=0,"",I27*$K$5+J27*$L$5+J27*$M$5)</f>
        <v/>
      </c>
      <c r="L27" s="129"/>
      <c r="M27" s="130"/>
      <c r="N27" s="131"/>
      <c r="O27" s="59"/>
      <c r="P27" s="142"/>
      <c r="Q27" s="143"/>
    </row>
    <row r="28" spans="1:17" ht="14.25">
      <c r="A28" s="51" t="s">
        <v>87</v>
      </c>
      <c r="B28" s="52"/>
      <c r="C28" s="52"/>
      <c r="D28" s="52"/>
      <c r="E28" s="53"/>
      <c r="F28" s="54">
        <v>32</v>
      </c>
      <c r="G28" s="60">
        <v>40</v>
      </c>
      <c r="H28" s="56" t="s">
        <v>31</v>
      </c>
      <c r="I28" s="54">
        <v>37.6</v>
      </c>
      <c r="J28" s="61">
        <v>47.1</v>
      </c>
      <c r="K28" s="128" t="str">
        <f>IF(I28*$K$5+J28*$L$5+J28*$M$5=0,"",I28*$K$5+J28*$L$5+J28*$M$5)</f>
        <v/>
      </c>
      <c r="L28" s="129"/>
      <c r="M28" s="130"/>
      <c r="N28" s="131"/>
      <c r="O28" s="59"/>
      <c r="P28" s="142"/>
      <c r="Q28" s="143"/>
    </row>
    <row r="29" spans="1:17" ht="14.25">
      <c r="A29" s="51"/>
      <c r="B29" s="52"/>
      <c r="C29" s="52"/>
      <c r="D29" s="52"/>
      <c r="E29" s="53"/>
      <c r="F29" s="54"/>
      <c r="G29" s="60"/>
      <c r="H29" s="56"/>
      <c r="I29" s="54"/>
      <c r="J29" s="61"/>
      <c r="K29" s="128" t="str">
        <f>IF(I29*$K$5+J29*$L$5+J29*$M$5=0,"",I29*$K$5+J29*$L$5+J29*$M$5)</f>
        <v/>
      </c>
      <c r="L29" s="129"/>
      <c r="M29" s="130"/>
      <c r="N29" s="131"/>
      <c r="O29" s="59"/>
      <c r="P29" s="142"/>
      <c r="Q29" s="143"/>
    </row>
    <row r="30" spans="1:17" ht="14.25" customHeight="1">
      <c r="A30" s="51" t="s">
        <v>112</v>
      </c>
      <c r="B30" s="52"/>
      <c r="C30" s="52"/>
      <c r="D30" s="52"/>
      <c r="E30" s="53"/>
      <c r="F30" s="54"/>
      <c r="G30" s="60"/>
      <c r="H30" s="56"/>
      <c r="I30" s="54"/>
      <c r="J30" s="61"/>
      <c r="K30" s="128" t="str">
        <f>IFERROR(IF(I30*$K$5+J30*$L$5+J30*$M$5=0,"",I30*$K$5+J30*$L$5+J30*$M$5),"")</f>
        <v/>
      </c>
      <c r="L30" s="129"/>
      <c r="M30" s="130"/>
      <c r="N30" s="131"/>
      <c r="O30" s="59"/>
      <c r="P30" s="142"/>
      <c r="Q30" s="143"/>
    </row>
    <row r="31" spans="1:17" ht="14.25">
      <c r="A31" s="51" t="s">
        <v>85</v>
      </c>
      <c r="B31" s="52"/>
      <c r="C31" s="52"/>
      <c r="D31" s="52"/>
      <c r="E31" s="53"/>
      <c r="F31" s="54">
        <v>100</v>
      </c>
      <c r="G31" s="60">
        <v>200</v>
      </c>
      <c r="H31" s="56" t="s">
        <v>31</v>
      </c>
      <c r="I31" s="54">
        <v>100</v>
      </c>
      <c r="J31" s="61">
        <v>200</v>
      </c>
      <c r="K31" s="128" t="str">
        <f>IFERROR(IF(I31*$K$5+J31*$L$5+J31*$M$5=0,"",I31*$K$5+J31*$L$5+J31*$M$5),"")</f>
        <v/>
      </c>
      <c r="L31" s="129"/>
      <c r="M31" s="130"/>
      <c r="N31" s="131"/>
      <c r="O31" s="59"/>
      <c r="P31" s="142"/>
      <c r="Q31" s="143"/>
    </row>
    <row r="32" spans="1:17" ht="14.25">
      <c r="A32" s="51"/>
      <c r="B32" s="52"/>
      <c r="C32" s="52"/>
      <c r="D32" s="52"/>
      <c r="E32" s="53"/>
      <c r="F32" s="54"/>
      <c r="G32" s="60"/>
      <c r="H32" s="56"/>
      <c r="I32" s="54"/>
      <c r="J32" s="61"/>
      <c r="K32" s="128" t="str">
        <f>IF(I32*$K$5+J32*$L$5+J32*$M$5=0,"",I32*$K$5+J32*$L$5+J32*$M$5)</f>
        <v/>
      </c>
      <c r="L32" s="129"/>
      <c r="M32" s="130"/>
      <c r="N32" s="131"/>
      <c r="O32" s="59"/>
      <c r="P32" s="142"/>
      <c r="Q32" s="143"/>
    </row>
    <row r="33" spans="1:17" ht="14.25">
      <c r="A33" s="51" t="s">
        <v>44</v>
      </c>
      <c r="B33" s="52"/>
      <c r="C33" s="52"/>
      <c r="D33" s="52"/>
      <c r="E33" s="53"/>
      <c r="F33" s="54"/>
      <c r="G33" s="60"/>
      <c r="H33" s="56"/>
      <c r="I33" s="54"/>
      <c r="J33" s="61"/>
      <c r="K33" s="128" t="str">
        <f>IF(I33*$K$5+J33*$L$5+J33*$M$5=0,"",I33*$K$5+J33*$L$5+J33*$M$5)</f>
        <v/>
      </c>
      <c r="L33" s="129"/>
      <c r="M33" s="130"/>
      <c r="N33" s="131"/>
      <c r="O33" s="59"/>
      <c r="P33" s="142"/>
      <c r="Q33" s="143"/>
    </row>
    <row r="34" spans="1:17" ht="14.25">
      <c r="A34" s="51" t="s">
        <v>235</v>
      </c>
      <c r="B34" s="52"/>
      <c r="C34" s="52"/>
      <c r="D34" s="52"/>
      <c r="E34" s="53"/>
      <c r="F34" s="54">
        <v>30</v>
      </c>
      <c r="G34" s="60">
        <v>40</v>
      </c>
      <c r="H34" s="56" t="s">
        <v>31</v>
      </c>
      <c r="I34" s="54">
        <v>30</v>
      </c>
      <c r="J34" s="61">
        <v>40</v>
      </c>
      <c r="K34" s="128" t="str">
        <f>IF(I34*$K$5+J34*$L$5+J34*$M$5=0,"",I34*$K$5+J34*$L$5+J34*$M$5)</f>
        <v/>
      </c>
      <c r="L34" s="129"/>
      <c r="M34" s="130"/>
      <c r="N34" s="131"/>
      <c r="O34" s="59"/>
      <c r="P34" s="142"/>
      <c r="Q34" s="143"/>
    </row>
    <row r="35" spans="1:17" ht="13.5" customHeight="1">
      <c r="A35" s="51"/>
      <c r="B35" s="52"/>
      <c r="C35" s="52"/>
      <c r="D35" s="52"/>
      <c r="E35" s="53"/>
      <c r="F35" s="54"/>
      <c r="G35" s="60"/>
      <c r="H35" s="56"/>
      <c r="I35" s="54"/>
      <c r="J35" s="61"/>
      <c r="K35" s="128" t="str">
        <f>IF(I35*$K$5+J35*$L$5+J35*$M$5=0,"",I35*$K$5+J35*$L$5+J35*$M$5)</f>
        <v/>
      </c>
      <c r="L35" s="129"/>
      <c r="M35" s="130"/>
      <c r="N35" s="131"/>
      <c r="O35" s="59"/>
      <c r="P35" s="142"/>
      <c r="Q35" s="143"/>
    </row>
    <row r="36" spans="1:17" ht="14.25">
      <c r="A36" s="51"/>
      <c r="B36" s="52"/>
      <c r="C36" s="52"/>
      <c r="D36" s="52"/>
      <c r="E36" s="53"/>
      <c r="F36" s="54"/>
      <c r="G36" s="60"/>
      <c r="H36" s="56"/>
      <c r="I36" s="54"/>
      <c r="J36" s="61"/>
      <c r="K36" s="128" t="str">
        <f>IF(I36*$K$5+J36*$L$5+J36*$M$5=0,"",I36*$K$5+J36*$L$5+J36*$M$5)</f>
        <v/>
      </c>
      <c r="L36" s="129"/>
      <c r="M36" s="130"/>
      <c r="N36" s="131"/>
      <c r="O36" s="59"/>
      <c r="P36" s="142"/>
      <c r="Q36" s="143"/>
    </row>
    <row r="37" spans="1:17" ht="14.25">
      <c r="A37" s="51"/>
      <c r="B37" s="52"/>
      <c r="C37" s="52"/>
      <c r="D37" s="52"/>
      <c r="E37" s="53"/>
      <c r="F37" s="54"/>
      <c r="G37" s="60"/>
      <c r="H37" s="56"/>
      <c r="I37" s="54"/>
      <c r="J37" s="61"/>
      <c r="K37" s="128" t="str">
        <f>IF(I37*$K$5+J37*$L$5+J37*$M$5=0,"",I37*$K$5+J37*$L$5+J37*$M$5)</f>
        <v/>
      </c>
      <c r="L37" s="129"/>
      <c r="M37" s="130"/>
      <c r="N37" s="131"/>
      <c r="O37" s="59"/>
      <c r="P37" s="142"/>
      <c r="Q37" s="143"/>
    </row>
    <row r="38" spans="1:17" ht="14.25">
      <c r="A38" s="51"/>
      <c r="B38" s="52"/>
      <c r="C38" s="52"/>
      <c r="D38" s="52"/>
      <c r="E38" s="53"/>
      <c r="F38" s="54"/>
      <c r="G38" s="60"/>
      <c r="H38" s="56"/>
      <c r="I38" s="54"/>
      <c r="J38" s="61"/>
      <c r="K38" s="128" t="str">
        <f>IF(I38*$K$5+J38*$L$5+J38*$M$5=0,"",I38*$K$5+J38*$L$5+J38*$M$5)</f>
        <v/>
      </c>
      <c r="L38" s="129"/>
      <c r="M38" s="130"/>
      <c r="N38" s="131"/>
      <c r="O38" s="59"/>
      <c r="P38" s="142"/>
      <c r="Q38" s="143"/>
    </row>
    <row r="39" spans="1:17" ht="14.25">
      <c r="A39" s="51"/>
      <c r="B39" s="52"/>
      <c r="C39" s="52"/>
      <c r="D39" s="52"/>
      <c r="E39" s="53"/>
      <c r="F39" s="54"/>
      <c r="G39" s="60"/>
      <c r="H39" s="56"/>
      <c r="I39" s="54"/>
      <c r="J39" s="61"/>
      <c r="K39" s="128" t="str">
        <f>IF(I39*$K$5+J39*$L$5+J39*$M$5=0,"",I39*$K$5+J39*$L$5+J39*$M$5)</f>
        <v/>
      </c>
      <c r="L39" s="129"/>
      <c r="M39" s="130"/>
      <c r="N39" s="131"/>
      <c r="O39" s="59"/>
      <c r="P39" s="142"/>
      <c r="Q39" s="143"/>
    </row>
    <row r="40" spans="1:17" ht="13.5" customHeight="1">
      <c r="A40" s="51"/>
      <c r="B40" s="52"/>
      <c r="C40" s="52"/>
      <c r="D40" s="52"/>
      <c r="E40" s="53"/>
      <c r="F40" s="54"/>
      <c r="G40" s="60"/>
      <c r="H40" s="56"/>
      <c r="I40" s="54"/>
      <c r="J40" s="61"/>
      <c r="K40" s="128" t="str">
        <f>IFERROR(IF(I40*$K$5+J40*$L$5+J40*$M$5=0,"",I40*$K$5+J40*$L$5+J40*$M$5),"")</f>
        <v/>
      </c>
      <c r="L40" s="129"/>
      <c r="M40" s="130"/>
      <c r="N40" s="131"/>
      <c r="O40" s="59"/>
      <c r="P40" s="142"/>
      <c r="Q40" s="143"/>
    </row>
    <row r="41" spans="1:17" ht="14.25">
      <c r="A41" s="51"/>
      <c r="B41" s="52"/>
      <c r="C41" s="52"/>
      <c r="D41" s="52"/>
      <c r="E41" s="53"/>
      <c r="F41" s="54"/>
      <c r="G41" s="60"/>
      <c r="H41" s="56"/>
      <c r="I41" s="54"/>
      <c r="J41" s="61"/>
      <c r="K41" s="128" t="str">
        <f>IFERROR(IF(I41*$K$5+J41*$L$5+J41*$M$5=0,"",I41*$K$5+J41*$L$5+J41*$M$5),"")</f>
        <v/>
      </c>
      <c r="L41" s="129"/>
      <c r="M41" s="130"/>
      <c r="N41" s="131"/>
      <c r="O41" s="59"/>
      <c r="P41" s="142"/>
      <c r="Q41" s="143"/>
    </row>
    <row r="42" spans="1:17" ht="14.25">
      <c r="A42" s="51"/>
      <c r="B42" s="52"/>
      <c r="C42" s="52"/>
      <c r="D42" s="52"/>
      <c r="E42" s="53"/>
      <c r="F42" s="54"/>
      <c r="G42" s="60"/>
      <c r="H42" s="56"/>
      <c r="I42" s="54"/>
      <c r="J42" s="61"/>
      <c r="K42" s="128" t="str">
        <f>IF(I42*$K$5+J42*$L$5+J42*$M$5=0,"",I42*$K$5+J42*$L$5+J42*$M$5)</f>
        <v/>
      </c>
      <c r="L42" s="129"/>
      <c r="M42" s="130"/>
      <c r="N42" s="131"/>
      <c r="O42" s="59"/>
      <c r="P42" s="142"/>
      <c r="Q42" s="143"/>
    </row>
    <row r="43" spans="1:17" ht="14.25">
      <c r="A43" s="51"/>
      <c r="B43" s="52"/>
      <c r="C43" s="52"/>
      <c r="D43" s="52"/>
      <c r="E43" s="53"/>
      <c r="F43" s="54"/>
      <c r="G43" s="60"/>
      <c r="H43" s="56"/>
      <c r="I43" s="54"/>
      <c r="J43" s="61"/>
      <c r="K43" s="128" t="str">
        <f>IFERROR(IF(I43*$K$5+J43*$L$5+J43*$M$5=0,"",I43*$K$5+J43*$L$5+J43*$M$5),"")</f>
        <v/>
      </c>
      <c r="L43" s="129"/>
      <c r="M43" s="130"/>
      <c r="N43" s="131"/>
      <c r="O43" s="59"/>
      <c r="P43" s="142"/>
      <c r="Q43" s="143"/>
    </row>
    <row r="44" spans="1:17" ht="14.25">
      <c r="A44" s="51"/>
      <c r="B44" s="52"/>
      <c r="C44" s="52"/>
      <c r="D44" s="52"/>
      <c r="E44" s="53"/>
      <c r="F44" s="54"/>
      <c r="G44" s="60"/>
      <c r="H44" s="56"/>
      <c r="I44" s="54"/>
      <c r="J44" s="61"/>
      <c r="K44" s="128" t="str">
        <f>IFERROR(IF(I44*$K$5+J44*$L$5+J44*$M$5=0,"",I44*$K$5+J44*$L$5+J44*$M$5),"")</f>
        <v/>
      </c>
      <c r="L44" s="129"/>
      <c r="M44" s="130"/>
      <c r="N44" s="131"/>
      <c r="O44" s="59"/>
      <c r="P44" s="144"/>
      <c r="Q44" s="145"/>
    </row>
    <row r="45" spans="1:17" ht="14.25">
      <c r="A45" s="62"/>
      <c r="B45" s="63"/>
      <c r="C45" s="63"/>
      <c r="D45" s="63"/>
      <c r="E45" s="64"/>
      <c r="F45" s="65"/>
      <c r="G45" s="66"/>
      <c r="H45" s="67"/>
      <c r="I45" s="65"/>
      <c r="J45" s="68"/>
      <c r="K45" s="128" t="str">
        <f>IF(I45*$K$5+J45*$L$5+J45*$M$5=0,"",I45*$K$5+J45*$L$5+J45*$M$5)</f>
        <v/>
      </c>
      <c r="L45" s="129"/>
      <c r="M45" s="130"/>
      <c r="N45" s="131"/>
      <c r="O45" s="59"/>
      <c r="P45" s="132" t="s">
        <v>113</v>
      </c>
      <c r="Q45" s="133"/>
    </row>
    <row r="46" spans="1:17" ht="14.25">
      <c r="A46" s="51"/>
      <c r="B46" s="52"/>
      <c r="C46" s="52"/>
      <c r="D46" s="52"/>
      <c r="E46" s="53"/>
      <c r="F46" s="54"/>
      <c r="G46" s="60"/>
      <c r="H46" s="56"/>
      <c r="I46" s="54"/>
      <c r="J46" s="61"/>
      <c r="K46" s="128" t="str">
        <f>IF(I46*$K$5+J46*$L$5+J46*$M$5=0,"",I46*$K$5+J46*$L$5+J46*$M$5)</f>
        <v/>
      </c>
      <c r="L46" s="129"/>
      <c r="M46" s="130"/>
      <c r="N46" s="131"/>
      <c r="O46" s="59"/>
      <c r="P46" s="146"/>
      <c r="Q46" s="147"/>
    </row>
    <row r="47" spans="1:17" ht="14.25">
      <c r="A47" s="51"/>
      <c r="B47" s="52"/>
      <c r="C47" s="52"/>
      <c r="D47" s="52"/>
      <c r="E47" s="53"/>
      <c r="F47" s="54"/>
      <c r="G47" s="60"/>
      <c r="H47" s="56"/>
      <c r="I47" s="54"/>
      <c r="J47" s="61"/>
      <c r="K47" s="128" t="str">
        <f>IF(I47*$K$5+J47*$L$5+J47*$M$5=0,"",I47*$K$5+J47*$L$5+J47*$M$5)</f>
        <v/>
      </c>
      <c r="L47" s="129"/>
      <c r="M47" s="130"/>
      <c r="N47" s="131"/>
      <c r="O47" s="59"/>
      <c r="P47" s="148"/>
      <c r="Q47" s="149"/>
    </row>
    <row r="48" spans="1:17" ht="14.25">
      <c r="A48" s="51"/>
      <c r="B48" s="52"/>
      <c r="C48" s="52"/>
      <c r="D48" s="52"/>
      <c r="E48" s="53"/>
      <c r="F48" s="54"/>
      <c r="G48" s="60"/>
      <c r="H48" s="56"/>
      <c r="I48" s="54"/>
      <c r="J48" s="61"/>
      <c r="K48" s="128" t="str">
        <f>IF(I48*$K$5+J48*$L$5+J48*$M$5=0,"",I48*$K$5+J48*$L$5+J48*$M$5)</f>
        <v/>
      </c>
      <c r="L48" s="129"/>
      <c r="M48" s="130"/>
      <c r="N48" s="131"/>
      <c r="O48" s="59"/>
      <c r="P48" s="148"/>
      <c r="Q48" s="149"/>
    </row>
    <row r="49" spans="1:17" ht="14.25">
      <c r="A49" s="51"/>
      <c r="B49" s="52"/>
      <c r="C49" s="52"/>
      <c r="D49" s="52"/>
      <c r="E49" s="53"/>
      <c r="F49" s="54"/>
      <c r="G49" s="60"/>
      <c r="H49" s="56"/>
      <c r="I49" s="54"/>
      <c r="J49" s="61"/>
      <c r="K49" s="128" t="str">
        <f>IF(I49*$K$5+J49*$L$5+J49*$M$5=0,"",I49*$K$5+J49*$L$5+J49*$M$5)</f>
        <v/>
      </c>
      <c r="L49" s="129"/>
      <c r="M49" s="130"/>
      <c r="N49" s="131"/>
      <c r="O49" s="59"/>
      <c r="P49" s="148"/>
      <c r="Q49" s="149"/>
    </row>
    <row r="50" spans="1:17" ht="14.25">
      <c r="A50" s="51"/>
      <c r="B50" s="52"/>
      <c r="C50" s="52"/>
      <c r="D50" s="52"/>
      <c r="E50" s="53"/>
      <c r="F50" s="54"/>
      <c r="G50" s="60"/>
      <c r="H50" s="56"/>
      <c r="I50" s="54"/>
      <c r="J50" s="61"/>
      <c r="K50" s="128" t="str">
        <f>IF(I50*$K$5+J50*$L$5+J50*$M$5=0,"",I50*$K$5+J50*$L$5+J50*$M$5)</f>
        <v/>
      </c>
      <c r="L50" s="129"/>
      <c r="M50" s="130"/>
      <c r="N50" s="131"/>
      <c r="O50" s="59"/>
      <c r="P50" s="148"/>
      <c r="Q50" s="149"/>
    </row>
    <row r="51" spans="1:17" ht="14.25">
      <c r="A51" s="51"/>
      <c r="B51" s="52"/>
      <c r="C51" s="52"/>
      <c r="D51" s="52"/>
      <c r="E51" s="53"/>
      <c r="F51" s="54"/>
      <c r="G51" s="60"/>
      <c r="H51" s="56"/>
      <c r="I51" s="54"/>
      <c r="J51" s="61"/>
      <c r="K51" s="128" t="str">
        <f>IFERROR(IF(I51*$K$5+J51*$L$5+J51*$M$5=0,"",I51*$K$5+J51*$L$5+J51*$M$5),"")</f>
        <v/>
      </c>
      <c r="L51" s="129"/>
      <c r="M51" s="130"/>
      <c r="N51" s="131"/>
      <c r="O51" s="59"/>
      <c r="P51" s="148"/>
      <c r="Q51" s="149"/>
    </row>
    <row r="52" spans="1:17" ht="14.25">
      <c r="A52" s="51"/>
      <c r="B52" s="52"/>
      <c r="C52" s="52"/>
      <c r="D52" s="52"/>
      <c r="E52" s="53"/>
      <c r="F52" s="54"/>
      <c r="G52" s="60"/>
      <c r="H52" s="56"/>
      <c r="I52" s="54"/>
      <c r="J52" s="61"/>
      <c r="K52" s="128" t="str">
        <f>IFERROR(IF(I52*$K$5+J52*$L$5+J52*$M$5=0,"",I52*$K$5+J52*$L$5+J52*$M$5),"")</f>
        <v/>
      </c>
      <c r="L52" s="129"/>
      <c r="M52" s="130"/>
      <c r="N52" s="131"/>
      <c r="O52" s="59"/>
      <c r="P52" s="148"/>
      <c r="Q52" s="149"/>
    </row>
    <row r="53" spans="1:17" ht="14.25">
      <c r="A53" s="51"/>
      <c r="B53" s="52"/>
      <c r="C53" s="52"/>
      <c r="D53" s="52"/>
      <c r="E53" s="53"/>
      <c r="F53" s="54"/>
      <c r="G53" s="60"/>
      <c r="H53" s="56"/>
      <c r="I53" s="54"/>
      <c r="J53" s="61"/>
      <c r="K53" s="128" t="str">
        <f>IFERROR(IF(I53*$K$5+J53*$L$5+J53*$M$5=0,"",I53*$K$5+J53*$L$5+J53*$M$5),"")</f>
        <v/>
      </c>
      <c r="L53" s="129"/>
      <c r="M53" s="130"/>
      <c r="N53" s="131"/>
      <c r="O53" s="59"/>
      <c r="P53" s="148"/>
      <c r="Q53" s="149"/>
    </row>
    <row r="54" spans="1:17" ht="14.25">
      <c r="A54" s="51"/>
      <c r="B54" s="52"/>
      <c r="C54" s="52"/>
      <c r="D54" s="52"/>
      <c r="E54" s="53"/>
      <c r="F54" s="54"/>
      <c r="G54" s="60"/>
      <c r="H54" s="56"/>
      <c r="I54" s="54"/>
      <c r="J54" s="61"/>
      <c r="K54" s="128" t="str">
        <f>IFERROR(IF(I54*$K$5+J54*$L$5+J54*$M$5=0,"",I54*$K$5+J54*$L$5+J54*$M$5),"")</f>
        <v/>
      </c>
      <c r="L54" s="129"/>
      <c r="M54" s="130"/>
      <c r="N54" s="131"/>
      <c r="O54" s="59"/>
      <c r="P54" s="148"/>
      <c r="Q54" s="149"/>
    </row>
    <row r="55" spans="1:17" ht="14.25">
      <c r="A55" s="51"/>
      <c r="B55" s="52"/>
      <c r="C55" s="52"/>
      <c r="D55" s="52"/>
      <c r="E55" s="53"/>
      <c r="F55" s="54"/>
      <c r="G55" s="60"/>
      <c r="H55" s="56"/>
      <c r="I55" s="54"/>
      <c r="J55" s="61"/>
      <c r="K55" s="128" t="str">
        <f>IFERROR(IF(I55*$K$5+J55*$L$5+J55*$M$5=0,"",I55*$K$5+J55*$L$5+J55*$M$5),"")</f>
        <v/>
      </c>
      <c r="L55" s="129"/>
      <c r="M55" s="130"/>
      <c r="N55" s="131"/>
      <c r="O55" s="59"/>
      <c r="P55" s="148"/>
      <c r="Q55" s="149"/>
    </row>
    <row r="56" spans="1:17" ht="14.25">
      <c r="A56" s="62"/>
      <c r="B56" s="63"/>
      <c r="C56" s="63"/>
      <c r="D56" s="63"/>
      <c r="E56" s="64"/>
      <c r="F56" s="65"/>
      <c r="G56" s="66"/>
      <c r="H56" s="67"/>
      <c r="I56" s="65"/>
      <c r="J56" s="68"/>
      <c r="K56" s="128" t="str">
        <f>IFERROR(IF(I56*$K$5+J56*$L$5+J56*$M$5=0,"",I56*$K$5+J56*$L$5+J56*$M$5),"")</f>
        <v/>
      </c>
      <c r="L56" s="129"/>
      <c r="M56" s="130"/>
      <c r="N56" s="131"/>
      <c r="O56" s="59"/>
      <c r="P56" s="148"/>
      <c r="Q56" s="149"/>
    </row>
    <row r="57" spans="1:17" ht="14.25">
      <c r="A57" s="51"/>
      <c r="B57" s="52"/>
      <c r="C57" s="52"/>
      <c r="D57" s="52"/>
      <c r="E57" s="53"/>
      <c r="F57" s="54"/>
      <c r="G57" s="60"/>
      <c r="H57" s="56"/>
      <c r="I57" s="54"/>
      <c r="J57" s="61"/>
      <c r="K57" s="128" t="str">
        <f>IF(I57*$K$5+J57*$L$5+J57*$M$5=0,"",I57*$K$5+J57*$L$5+J57*$M$5)</f>
        <v/>
      </c>
      <c r="L57" s="129"/>
      <c r="M57" s="130"/>
      <c r="N57" s="131"/>
      <c r="O57" s="59"/>
      <c r="P57" s="148"/>
      <c r="Q57" s="149"/>
    </row>
    <row r="58" spans="1:17" ht="14.25">
      <c r="A58" s="51"/>
      <c r="B58" s="52"/>
      <c r="C58" s="52"/>
      <c r="D58" s="52"/>
      <c r="E58" s="53"/>
      <c r="F58" s="54"/>
      <c r="G58" s="60"/>
      <c r="H58" s="56"/>
      <c r="I58" s="54"/>
      <c r="J58" s="61"/>
      <c r="K58" s="128" t="str">
        <f>IF(I58*$K$5+J58*$L$5+J58*$M$5=0,"",I58*$K$5+J58*$L$5+J58*$M$5)</f>
        <v/>
      </c>
      <c r="L58" s="129"/>
      <c r="M58" s="130"/>
      <c r="N58" s="131"/>
      <c r="O58" s="59"/>
      <c r="P58" s="148"/>
      <c r="Q58" s="149"/>
    </row>
    <row r="59" spans="1:17" ht="14.25">
      <c r="A59" s="51"/>
      <c r="B59" s="52"/>
      <c r="C59" s="52"/>
      <c r="D59" s="52"/>
      <c r="E59" s="53"/>
      <c r="F59" s="54"/>
      <c r="G59" s="60"/>
      <c r="H59" s="56"/>
      <c r="I59" s="54"/>
      <c r="J59" s="61"/>
      <c r="K59" s="128" t="str">
        <f>IF(I59*$K$5+J59*$L$5+J59*$M$5=0,"",I59*$K$5+J59*$L$5+J59*$M$5)</f>
        <v/>
      </c>
      <c r="L59" s="129"/>
      <c r="M59" s="130"/>
      <c r="N59" s="131"/>
      <c r="O59" s="59"/>
      <c r="P59" s="148"/>
      <c r="Q59" s="149"/>
    </row>
    <row r="60" spans="1:17" ht="14.25">
      <c r="A60" s="51"/>
      <c r="B60" s="52"/>
      <c r="C60" s="52"/>
      <c r="D60" s="52"/>
      <c r="E60" s="53"/>
      <c r="F60" s="54"/>
      <c r="G60" s="60"/>
      <c r="H60" s="56"/>
      <c r="I60" s="54"/>
      <c r="J60" s="61"/>
      <c r="K60" s="128" t="str">
        <f>IF(I60*$K$5+J60*$L$5+J60*$M$5=0,"",I60*$K$5+J60*$L$5+J60*$M$5)</f>
        <v/>
      </c>
      <c r="L60" s="129"/>
      <c r="M60" s="130"/>
      <c r="N60" s="131"/>
      <c r="O60" s="59"/>
      <c r="P60" s="148"/>
      <c r="Q60" s="149"/>
    </row>
    <row r="61" spans="1:17" ht="14.25">
      <c r="A61" s="51"/>
      <c r="B61" s="52"/>
      <c r="C61" s="52"/>
      <c r="D61" s="52"/>
      <c r="E61" s="53"/>
      <c r="F61" s="54"/>
      <c r="G61" s="60"/>
      <c r="H61" s="56"/>
      <c r="I61" s="54"/>
      <c r="J61" s="61"/>
      <c r="K61" s="128" t="str">
        <f>IF(I61*$K$5+J61*$L$5+J61*$M$5=0,"",I61*$K$5+J61*$L$5+J61*$M$5)</f>
        <v/>
      </c>
      <c r="L61" s="129"/>
      <c r="M61" s="130"/>
      <c r="N61" s="131"/>
      <c r="O61" s="59"/>
      <c r="P61" s="148"/>
      <c r="Q61" s="149"/>
    </row>
    <row r="62" spans="1:17" ht="14.25">
      <c r="A62" s="51"/>
      <c r="B62" s="52"/>
      <c r="C62" s="52"/>
      <c r="D62" s="52"/>
      <c r="E62" s="53"/>
      <c r="F62" s="54"/>
      <c r="G62" s="60"/>
      <c r="H62" s="56"/>
      <c r="I62" s="54"/>
      <c r="J62" s="61"/>
      <c r="K62" s="128" t="str">
        <f>IF(I62*$K$5+J62*$L$5+J62*$M$5=0,"",I62*$K$5+J62*$L$5+J62*$M$5)</f>
        <v/>
      </c>
      <c r="L62" s="129"/>
      <c r="M62" s="130"/>
      <c r="N62" s="131"/>
      <c r="O62" s="59"/>
      <c r="P62" s="148"/>
      <c r="Q62" s="149"/>
    </row>
    <row r="63" spans="1:17" ht="14.25">
      <c r="A63" s="51"/>
      <c r="B63" s="52"/>
      <c r="C63" s="52"/>
      <c r="D63" s="52"/>
      <c r="E63" s="53"/>
      <c r="F63" s="54"/>
      <c r="G63" s="60"/>
      <c r="H63" s="56"/>
      <c r="I63" s="54"/>
      <c r="J63" s="61"/>
      <c r="K63" s="128" t="str">
        <f>IF(I63*$K$5+J63*$L$5+J63*$M$5=0,"",I63*$K$5+J63*$L$5+J63*$M$5)</f>
        <v/>
      </c>
      <c r="L63" s="129"/>
      <c r="M63" s="130"/>
      <c r="N63" s="131"/>
      <c r="O63" s="59"/>
      <c r="P63" s="148"/>
      <c r="Q63" s="149"/>
    </row>
    <row r="64" spans="1:17" ht="14.25">
      <c r="A64" s="51"/>
      <c r="B64" s="52"/>
      <c r="C64" s="52"/>
      <c r="D64" s="52"/>
      <c r="E64" s="53"/>
      <c r="F64" s="54"/>
      <c r="G64" s="60"/>
      <c r="H64" s="56"/>
      <c r="I64" s="71"/>
      <c r="J64" s="72"/>
      <c r="K64" s="128" t="str">
        <f>IF(I64*$K$5+J64*$L$5+J64*$M$5=0,"",I64*$K$5+J64*$L$5+J64*$M$5)</f>
        <v/>
      </c>
      <c r="L64" s="129"/>
      <c r="M64" s="130"/>
      <c r="N64" s="131"/>
      <c r="O64" s="59"/>
      <c r="P64" s="148"/>
      <c r="Q64" s="149"/>
    </row>
    <row r="65" spans="1:17" ht="14.25">
      <c r="A65" s="51"/>
      <c r="B65" s="52"/>
      <c r="C65" s="52"/>
      <c r="D65" s="52"/>
      <c r="E65" s="53"/>
      <c r="F65" s="54"/>
      <c r="G65" s="60"/>
      <c r="H65" s="56"/>
      <c r="I65" s="54"/>
      <c r="J65" s="61"/>
      <c r="K65" s="128" t="str">
        <f>IF(I65*$K$5+J65*$L$5+J65*$M$5=0,"",I65*$K$5+J65*$L$5+J65*$M$5)</f>
        <v/>
      </c>
      <c r="L65" s="129"/>
      <c r="M65" s="130"/>
      <c r="N65" s="131"/>
      <c r="O65" s="59"/>
      <c r="P65" s="150"/>
      <c r="Q65" s="151"/>
    </row>
  </sheetData>
  <mergeCells count="139">
    <mergeCell ref="K63:L63"/>
    <mergeCell ref="M63:N63"/>
    <mergeCell ref="K64:L64"/>
    <mergeCell ref="M64:N64"/>
    <mergeCell ref="K65:L65"/>
    <mergeCell ref="M65:N65"/>
    <mergeCell ref="K60:L60"/>
    <mergeCell ref="M60:N60"/>
    <mergeCell ref="K61:L61"/>
    <mergeCell ref="M61:N61"/>
    <mergeCell ref="K62:L62"/>
    <mergeCell ref="M62:N62"/>
    <mergeCell ref="K57:L57"/>
    <mergeCell ref="M57:N57"/>
    <mergeCell ref="K58:L58"/>
    <mergeCell ref="M58:N58"/>
    <mergeCell ref="K59:L59"/>
    <mergeCell ref="M59:N59"/>
    <mergeCell ref="K54:L54"/>
    <mergeCell ref="M54:N54"/>
    <mergeCell ref="K55:L55"/>
    <mergeCell ref="M55:N55"/>
    <mergeCell ref="K56:L56"/>
    <mergeCell ref="M56:N56"/>
    <mergeCell ref="K51:L51"/>
    <mergeCell ref="M51:N51"/>
    <mergeCell ref="K52:L52"/>
    <mergeCell ref="M52:N52"/>
    <mergeCell ref="K53:L53"/>
    <mergeCell ref="M53:N53"/>
    <mergeCell ref="K48:L48"/>
    <mergeCell ref="M48:N48"/>
    <mergeCell ref="K49:L49"/>
    <mergeCell ref="M49:N49"/>
    <mergeCell ref="K50:L50"/>
    <mergeCell ref="M50:N50"/>
    <mergeCell ref="K44:L44"/>
    <mergeCell ref="M44:N44"/>
    <mergeCell ref="K45:L45"/>
    <mergeCell ref="M45:N45"/>
    <mergeCell ref="P45:Q45"/>
    <mergeCell ref="K46:L46"/>
    <mergeCell ref="M46:N46"/>
    <mergeCell ref="P46:Q65"/>
    <mergeCell ref="K47:L47"/>
    <mergeCell ref="M47:N47"/>
    <mergeCell ref="K41:L41"/>
    <mergeCell ref="M41:N41"/>
    <mergeCell ref="K42:L42"/>
    <mergeCell ref="M42:N42"/>
    <mergeCell ref="K43:L43"/>
    <mergeCell ref="M43:N43"/>
    <mergeCell ref="K38:L38"/>
    <mergeCell ref="M38:N38"/>
    <mergeCell ref="K39:L39"/>
    <mergeCell ref="M39:N39"/>
    <mergeCell ref="K40:L40"/>
    <mergeCell ref="M40:N40"/>
    <mergeCell ref="K35:L35"/>
    <mergeCell ref="M35:N35"/>
    <mergeCell ref="K36:L36"/>
    <mergeCell ref="M36:N36"/>
    <mergeCell ref="K37:L37"/>
    <mergeCell ref="M37:N37"/>
    <mergeCell ref="K32:L32"/>
    <mergeCell ref="M32:N32"/>
    <mergeCell ref="K33:L33"/>
    <mergeCell ref="M33:N33"/>
    <mergeCell ref="K34:L34"/>
    <mergeCell ref="M34:N34"/>
    <mergeCell ref="K29:L29"/>
    <mergeCell ref="M29:N29"/>
    <mergeCell ref="K30:L30"/>
    <mergeCell ref="M30:N30"/>
    <mergeCell ref="K31:L31"/>
    <mergeCell ref="M31:N31"/>
    <mergeCell ref="K26:L26"/>
    <mergeCell ref="M26:N26"/>
    <mergeCell ref="K27:L27"/>
    <mergeCell ref="M27:N27"/>
    <mergeCell ref="K28:L28"/>
    <mergeCell ref="M28:N28"/>
    <mergeCell ref="K23:L23"/>
    <mergeCell ref="M23:N23"/>
    <mergeCell ref="K24:L24"/>
    <mergeCell ref="M24:N24"/>
    <mergeCell ref="K25:L25"/>
    <mergeCell ref="M25:N25"/>
    <mergeCell ref="K19:L19"/>
    <mergeCell ref="M19:N19"/>
    <mergeCell ref="P19:Q19"/>
    <mergeCell ref="K20:L20"/>
    <mergeCell ref="M20:N20"/>
    <mergeCell ref="P20:Q44"/>
    <mergeCell ref="K21:L21"/>
    <mergeCell ref="M21:N21"/>
    <mergeCell ref="K22:L22"/>
    <mergeCell ref="M22:N22"/>
    <mergeCell ref="P16:Q16"/>
    <mergeCell ref="K17:L17"/>
    <mergeCell ref="M17:N17"/>
    <mergeCell ref="P17:Q18"/>
    <mergeCell ref="K18:L18"/>
    <mergeCell ref="M18:N18"/>
    <mergeCell ref="K14:L14"/>
    <mergeCell ref="M14:N14"/>
    <mergeCell ref="K15:L15"/>
    <mergeCell ref="M15:N15"/>
    <mergeCell ref="K16:L16"/>
    <mergeCell ref="M16:N16"/>
    <mergeCell ref="K11:L11"/>
    <mergeCell ref="M11:N11"/>
    <mergeCell ref="K12:L12"/>
    <mergeCell ref="M12:N12"/>
    <mergeCell ref="K13:L13"/>
    <mergeCell ref="M13:N13"/>
    <mergeCell ref="M7:N9"/>
    <mergeCell ref="F8:H8"/>
    <mergeCell ref="I8:J8"/>
    <mergeCell ref="G9:H9"/>
    <mergeCell ref="K9:L9"/>
    <mergeCell ref="K10:L10"/>
    <mergeCell ref="M10:N10"/>
    <mergeCell ref="A2:B2"/>
    <mergeCell ref="F2:J3"/>
    <mergeCell ref="K2:K4"/>
    <mergeCell ref="F7:H7"/>
    <mergeCell ref="I7:J7"/>
    <mergeCell ref="K7:L8"/>
    <mergeCell ref="L2:L4"/>
    <mergeCell ref="M2:M4"/>
    <mergeCell ref="N2:O4"/>
    <mergeCell ref="P2:Q2"/>
    <mergeCell ref="G4:H4"/>
    <mergeCell ref="A5:D6"/>
    <mergeCell ref="G5:H5"/>
    <mergeCell ref="N5:O5"/>
    <mergeCell ref="G6:H6"/>
    <mergeCell ref="N6:O6"/>
  </mergeCells>
  <phoneticPr fontId="2"/>
  <printOptions horizontalCentered="1"/>
  <pageMargins left="0.35433070866141736" right="0.35433070866141736" top="0.39370078740157483" bottom="0.23622047244094491" header="0.31496062992125984" footer="0.19685039370078741"/>
  <pageSetup paperSize="9" scale="85" orientation="portrait" horizontalDpi="400" verticalDpi="4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37555-6E10-464A-A59E-CD6E3F41B5F3}">
  <dimension ref="A1:R65"/>
  <sheetViews>
    <sheetView workbookViewId="0">
      <selection activeCell="J18" sqref="J18"/>
    </sheetView>
  </sheetViews>
  <sheetFormatPr defaultRowHeight="13.5"/>
  <cols>
    <col min="1" max="1" width="2.625" style="10" customWidth="1"/>
    <col min="2" max="2" width="6.125" style="10" customWidth="1"/>
    <col min="3" max="5" width="7.75" style="10" customWidth="1"/>
    <col min="6" max="7" width="7.25" style="10" customWidth="1"/>
    <col min="8" max="8" width="2.125" style="10" customWidth="1"/>
    <col min="9" max="13" width="7.25" style="10" customWidth="1"/>
    <col min="14" max="14" width="1.625" style="10" customWidth="1"/>
    <col min="15" max="15" width="7.625" style="10" customWidth="1"/>
    <col min="16" max="16" width="3.625" style="10" customWidth="1"/>
    <col min="17" max="17" width="13.625" style="10" customWidth="1"/>
    <col min="18" max="16384" width="9" style="10"/>
  </cols>
  <sheetData>
    <row r="1" spans="1:18" s="8" customFormat="1" ht="18" customHeight="1">
      <c r="A1" s="1" t="s">
        <v>0</v>
      </c>
      <c r="B1" s="2"/>
      <c r="C1" s="3" t="s">
        <v>1</v>
      </c>
      <c r="D1" s="3"/>
      <c r="E1" s="3"/>
      <c r="F1" s="3"/>
      <c r="G1" s="3"/>
      <c r="H1" s="4"/>
      <c r="I1" s="4"/>
      <c r="J1" s="4"/>
      <c r="K1" s="4"/>
      <c r="L1" s="4"/>
      <c r="M1" s="5"/>
      <c r="N1" s="4"/>
      <c r="O1" s="5" t="s">
        <v>2</v>
      </c>
      <c r="P1" s="4"/>
      <c r="Q1" s="6" t="s">
        <v>338</v>
      </c>
      <c r="R1" s="7"/>
    </row>
    <row r="2" spans="1:18" ht="14.25" customHeight="1">
      <c r="A2" s="97" t="s">
        <v>3</v>
      </c>
      <c r="B2" s="98"/>
      <c r="C2" s="9" t="s">
        <v>4</v>
      </c>
      <c r="D2" s="9" t="s">
        <v>5</v>
      </c>
      <c r="E2" s="9" t="s">
        <v>6</v>
      </c>
      <c r="F2" s="99" t="s">
        <v>7</v>
      </c>
      <c r="G2" s="100"/>
      <c r="H2" s="100"/>
      <c r="I2" s="100"/>
      <c r="J2" s="100"/>
      <c r="K2" s="103" t="s">
        <v>8</v>
      </c>
      <c r="L2" s="73" t="s">
        <v>9</v>
      </c>
      <c r="M2" s="74" t="s">
        <v>10</v>
      </c>
      <c r="N2" s="75" t="s">
        <v>11</v>
      </c>
      <c r="O2" s="76"/>
      <c r="P2" s="81" t="s">
        <v>12</v>
      </c>
      <c r="Q2" s="82"/>
    </row>
    <row r="3" spans="1:18" ht="12" customHeight="1">
      <c r="A3" s="11"/>
      <c r="B3" s="12"/>
      <c r="C3" s="13"/>
      <c r="D3" s="13"/>
      <c r="E3" s="13"/>
      <c r="F3" s="101"/>
      <c r="G3" s="102"/>
      <c r="H3" s="102"/>
      <c r="I3" s="102"/>
      <c r="J3" s="102"/>
      <c r="K3" s="104"/>
      <c r="L3" s="73"/>
      <c r="M3" s="74"/>
      <c r="N3" s="77"/>
      <c r="O3" s="78"/>
      <c r="P3" s="14"/>
      <c r="Q3" s="15"/>
    </row>
    <row r="4" spans="1:18" ht="32.25" customHeight="1">
      <c r="A4" s="16"/>
      <c r="B4" s="17"/>
      <c r="C4" s="18"/>
      <c r="D4" s="18"/>
      <c r="E4" s="18"/>
      <c r="F4" s="19" t="s">
        <v>13</v>
      </c>
      <c r="G4" s="83" t="s">
        <v>14</v>
      </c>
      <c r="H4" s="84"/>
      <c r="I4" s="20" t="s">
        <v>15</v>
      </c>
      <c r="J4" s="21" t="s">
        <v>16</v>
      </c>
      <c r="K4" s="105"/>
      <c r="L4" s="73"/>
      <c r="M4" s="74"/>
      <c r="N4" s="79"/>
      <c r="O4" s="80"/>
      <c r="P4" s="22"/>
      <c r="Q4" s="23"/>
    </row>
    <row r="5" spans="1:18" ht="15.75" customHeight="1">
      <c r="A5" s="85" t="s">
        <v>17</v>
      </c>
      <c r="B5" s="86"/>
      <c r="C5" s="86"/>
      <c r="D5" s="87"/>
      <c r="E5" s="24" t="s">
        <v>18</v>
      </c>
      <c r="F5" s="25"/>
      <c r="G5" s="91"/>
      <c r="H5" s="91"/>
      <c r="I5" s="26"/>
      <c r="J5" s="27"/>
      <c r="K5" s="28"/>
      <c r="L5" s="29"/>
      <c r="M5" s="30"/>
      <c r="N5" s="92">
        <f>SUM(K5:M5)</f>
        <v>0</v>
      </c>
      <c r="O5" s="93"/>
      <c r="P5" s="22"/>
      <c r="Q5" s="23"/>
    </row>
    <row r="6" spans="1:18" ht="15.75" customHeight="1">
      <c r="A6" s="88"/>
      <c r="B6" s="89"/>
      <c r="C6" s="89"/>
      <c r="D6" s="90"/>
      <c r="E6" s="31" t="s">
        <v>19</v>
      </c>
      <c r="F6" s="32"/>
      <c r="G6" s="94"/>
      <c r="H6" s="94"/>
      <c r="I6" s="33"/>
      <c r="J6" s="34"/>
      <c r="K6" s="35"/>
      <c r="L6" s="36"/>
      <c r="M6" s="37"/>
      <c r="N6" s="95"/>
      <c r="O6" s="96"/>
      <c r="P6" s="22"/>
      <c r="Q6" s="23"/>
    </row>
    <row r="7" spans="1:18" s="41" customFormat="1" ht="11.25" customHeight="1">
      <c r="A7" s="38"/>
      <c r="B7" s="39"/>
      <c r="C7" s="39"/>
      <c r="D7" s="39"/>
      <c r="E7" s="39"/>
      <c r="F7" s="106" t="s">
        <v>20</v>
      </c>
      <c r="G7" s="107"/>
      <c r="H7" s="108"/>
      <c r="I7" s="109"/>
      <c r="J7" s="110"/>
      <c r="K7" s="111" t="s">
        <v>21</v>
      </c>
      <c r="L7" s="112"/>
      <c r="M7" s="115" t="s">
        <v>22</v>
      </c>
      <c r="N7" s="116"/>
      <c r="O7" s="40"/>
      <c r="P7" s="22"/>
      <c r="Q7" s="23"/>
    </row>
    <row r="8" spans="1:18" s="41" customFormat="1" ht="11.25" customHeight="1">
      <c r="A8" s="42"/>
      <c r="B8" s="43" t="s">
        <v>23</v>
      </c>
      <c r="C8" s="39"/>
      <c r="D8" s="39"/>
      <c r="E8" s="39"/>
      <c r="F8" s="121" t="s">
        <v>24</v>
      </c>
      <c r="G8" s="122"/>
      <c r="H8" s="123"/>
      <c r="I8" s="113" t="s">
        <v>25</v>
      </c>
      <c r="J8" s="114"/>
      <c r="K8" s="113"/>
      <c r="L8" s="114"/>
      <c r="M8" s="117"/>
      <c r="N8" s="118"/>
      <c r="O8" s="44" t="s">
        <v>26</v>
      </c>
      <c r="P8" s="22"/>
      <c r="Q8" s="23"/>
    </row>
    <row r="9" spans="1:18" s="41" customFormat="1" ht="11.25" customHeight="1">
      <c r="A9" s="45"/>
      <c r="B9" s="46"/>
      <c r="C9" s="46"/>
      <c r="D9" s="46"/>
      <c r="E9" s="47"/>
      <c r="F9" s="48" t="s">
        <v>27</v>
      </c>
      <c r="G9" s="124" t="s">
        <v>28</v>
      </c>
      <c r="H9" s="125"/>
      <c r="I9" s="48" t="s">
        <v>27</v>
      </c>
      <c r="J9" s="49" t="s">
        <v>28</v>
      </c>
      <c r="K9" s="126" t="s">
        <v>29</v>
      </c>
      <c r="L9" s="127"/>
      <c r="M9" s="119"/>
      <c r="N9" s="120"/>
      <c r="O9" s="50"/>
      <c r="P9" s="22"/>
      <c r="Q9" s="23"/>
    </row>
    <row r="10" spans="1:18" ht="14.25">
      <c r="A10" s="51" t="s">
        <v>119</v>
      </c>
      <c r="B10" s="52"/>
      <c r="C10" s="52"/>
      <c r="D10" s="52"/>
      <c r="E10" s="53"/>
      <c r="F10" s="54"/>
      <c r="G10" s="55"/>
      <c r="H10" s="56"/>
      <c r="I10" s="57"/>
      <c r="J10" s="58"/>
      <c r="K10" s="128" t="str">
        <f>IFERROR(IF(I10*$K$5+J10*$L$5+J10*$M$5=0,"",I10*$K$5+J10*$L$5+J10*$M$5),"")</f>
        <v/>
      </c>
      <c r="L10" s="129"/>
      <c r="M10" s="130"/>
      <c r="N10" s="131"/>
      <c r="O10" s="59"/>
      <c r="P10" s="22"/>
      <c r="Q10" s="23"/>
    </row>
    <row r="11" spans="1:18" ht="14.25">
      <c r="A11" s="51" t="s">
        <v>85</v>
      </c>
      <c r="B11" s="52"/>
      <c r="C11" s="52"/>
      <c r="D11" s="52"/>
      <c r="E11" s="53"/>
      <c r="F11" s="54">
        <v>100</v>
      </c>
      <c r="G11" s="60">
        <v>0</v>
      </c>
      <c r="H11" s="56" t="s">
        <v>31</v>
      </c>
      <c r="I11" s="54">
        <v>100</v>
      </c>
      <c r="J11" s="61">
        <v>0</v>
      </c>
      <c r="K11" s="128" t="str">
        <f>IF(I11*$K$5+J11*$L$5+J11*$M$5=0,"",I11*$K$5+J11*$L$5+J11*$M$5)</f>
        <v/>
      </c>
      <c r="L11" s="129"/>
      <c r="M11" s="130"/>
      <c r="N11" s="131"/>
      <c r="O11" s="59"/>
      <c r="P11" s="22"/>
      <c r="Q11" s="23"/>
    </row>
    <row r="12" spans="1:18" ht="14.25">
      <c r="A12" s="51"/>
      <c r="B12" s="52"/>
      <c r="C12" s="52"/>
      <c r="D12" s="52"/>
      <c r="E12" s="53"/>
      <c r="F12" s="54"/>
      <c r="G12" s="60"/>
      <c r="H12" s="56"/>
      <c r="I12" s="54"/>
      <c r="J12" s="61"/>
      <c r="K12" s="128" t="str">
        <f>IFERROR(IF(I12*$K$5+J12*$L$5+J12*$M$5=0,"",I12*$K$5+J12*$L$5+J12*$M$5),"")</f>
        <v/>
      </c>
      <c r="L12" s="129"/>
      <c r="M12" s="130"/>
      <c r="N12" s="131"/>
      <c r="O12" s="59"/>
      <c r="P12" s="22"/>
      <c r="Q12" s="23"/>
    </row>
    <row r="13" spans="1:18" ht="14.25">
      <c r="A13" s="51" t="s">
        <v>86</v>
      </c>
      <c r="B13" s="52"/>
      <c r="C13" s="52"/>
      <c r="D13" s="52"/>
      <c r="E13" s="53"/>
      <c r="F13" s="54"/>
      <c r="G13" s="60"/>
      <c r="H13" s="56"/>
      <c r="I13" s="54"/>
      <c r="J13" s="61"/>
      <c r="K13" s="128" t="str">
        <f>IFERROR(IF(I13*$K$5+J13*$L$5+J13*$M$5=0,"",I13*$K$5+J13*$L$5+J13*$M$5),"")</f>
        <v/>
      </c>
      <c r="L13" s="129"/>
      <c r="M13" s="130"/>
      <c r="N13" s="131"/>
      <c r="O13" s="59"/>
      <c r="P13" s="22"/>
      <c r="Q13" s="23"/>
    </row>
    <row r="14" spans="1:18" ht="13.5" customHeight="1">
      <c r="A14" s="51" t="s">
        <v>87</v>
      </c>
      <c r="B14" s="52"/>
      <c r="C14" s="52"/>
      <c r="D14" s="52"/>
      <c r="E14" s="53"/>
      <c r="F14" s="54">
        <v>40</v>
      </c>
      <c r="G14" s="60">
        <v>0</v>
      </c>
      <c r="H14" s="56" t="s">
        <v>31</v>
      </c>
      <c r="I14" s="54">
        <v>47.1</v>
      </c>
      <c r="J14" s="61">
        <v>0</v>
      </c>
      <c r="K14" s="128" t="str">
        <f>IF(I14*$K$5+J14*$L$5+J14*$M$5=0,"",I14*$K$5+J14*$L$5+J14*$M$5)</f>
        <v/>
      </c>
      <c r="L14" s="129"/>
      <c r="M14" s="130"/>
      <c r="N14" s="131"/>
      <c r="O14" s="59"/>
      <c r="P14" s="22"/>
      <c r="Q14" s="23"/>
    </row>
    <row r="15" spans="1:18" ht="14.25">
      <c r="A15" s="62"/>
      <c r="B15" s="63"/>
      <c r="C15" s="63"/>
      <c r="D15" s="63"/>
      <c r="E15" s="64"/>
      <c r="F15" s="65"/>
      <c r="G15" s="66"/>
      <c r="H15" s="67"/>
      <c r="I15" s="65"/>
      <c r="J15" s="68"/>
      <c r="K15" s="128" t="str">
        <f>IF(I15*$K$5+J15*$L$5+J15*$M$5=0,"",I15*$K$5+J15*$L$5+J15*$M$5)</f>
        <v/>
      </c>
      <c r="L15" s="129"/>
      <c r="M15" s="130"/>
      <c r="N15" s="131"/>
      <c r="O15" s="59"/>
      <c r="P15" s="69"/>
      <c r="Q15" s="70"/>
    </row>
    <row r="16" spans="1:18" ht="14.25">
      <c r="A16" s="51" t="s">
        <v>88</v>
      </c>
      <c r="B16" s="52"/>
      <c r="C16" s="52"/>
      <c r="D16" s="52"/>
      <c r="E16" s="53"/>
      <c r="F16" s="54"/>
      <c r="G16" s="60"/>
      <c r="H16" s="56"/>
      <c r="I16" s="54"/>
      <c r="J16" s="61"/>
      <c r="K16" s="128" t="str">
        <f>IFERROR(IF(I16*$K$5+J16*$L$5+J16*$M$5=0,"",I16*$K$5+J16*$L$5+J16*$M$5),"")</f>
        <v/>
      </c>
      <c r="L16" s="129"/>
      <c r="M16" s="130"/>
      <c r="N16" s="131"/>
      <c r="O16" s="59"/>
      <c r="P16" s="132" t="s">
        <v>89</v>
      </c>
      <c r="Q16" s="133"/>
    </row>
    <row r="17" spans="1:17" ht="14.25">
      <c r="A17" s="51" t="s">
        <v>90</v>
      </c>
      <c r="B17" s="52"/>
      <c r="C17" s="52"/>
      <c r="D17" s="52"/>
      <c r="E17" s="53"/>
      <c r="F17" s="54">
        <v>32</v>
      </c>
      <c r="G17" s="60">
        <v>0</v>
      </c>
      <c r="H17" s="56" t="s">
        <v>31</v>
      </c>
      <c r="I17" s="54">
        <v>32</v>
      </c>
      <c r="J17" s="61">
        <v>0</v>
      </c>
      <c r="K17" s="128" t="str">
        <f>IFERROR(IF(I17*$K$5+J17*$L$5+J17*$M$5=0,"",I17*$K$5+J17*$L$5+J17*$M$5),"")</f>
        <v/>
      </c>
      <c r="L17" s="129"/>
      <c r="M17" s="130"/>
      <c r="N17" s="131"/>
      <c r="O17" s="59"/>
      <c r="P17" s="134" t="s">
        <v>91</v>
      </c>
      <c r="Q17" s="135"/>
    </row>
    <row r="18" spans="1:17" ht="14.25">
      <c r="A18" s="51" t="s">
        <v>92</v>
      </c>
      <c r="B18" s="52"/>
      <c r="C18" s="52"/>
      <c r="D18" s="52"/>
      <c r="E18" s="53"/>
      <c r="F18" s="54">
        <v>2.2999999999999998</v>
      </c>
      <c r="G18" s="60">
        <v>0</v>
      </c>
      <c r="H18" s="56" t="s">
        <v>31</v>
      </c>
      <c r="I18" s="54">
        <v>2.2999999999999998</v>
      </c>
      <c r="J18" s="61">
        <v>0</v>
      </c>
      <c r="K18" s="128" t="str">
        <f>IF(I18*$K$5+J18*$L$5+J18*$M$5=0,"",I18*$K$5+J18*$L$5+J18*$M$5)</f>
        <v/>
      </c>
      <c r="L18" s="129"/>
      <c r="M18" s="130"/>
      <c r="N18" s="131"/>
      <c r="O18" s="59"/>
      <c r="P18" s="136"/>
      <c r="Q18" s="137"/>
    </row>
    <row r="19" spans="1:17" ht="14.25">
      <c r="A19" s="51"/>
      <c r="B19" s="52"/>
      <c r="C19" s="52"/>
      <c r="D19" s="52"/>
      <c r="E19" s="53"/>
      <c r="F19" s="54"/>
      <c r="G19" s="60"/>
      <c r="H19" s="56"/>
      <c r="I19" s="54"/>
      <c r="J19" s="61"/>
      <c r="K19" s="128" t="str">
        <f>IF(I19*$K$5+J19*$L$5+J19*$M$5=0,"",I19*$K$5+J19*$L$5+J19*$M$5)</f>
        <v/>
      </c>
      <c r="L19" s="129"/>
      <c r="M19" s="130"/>
      <c r="N19" s="131"/>
      <c r="O19" s="59"/>
      <c r="P19" s="138" t="s">
        <v>93</v>
      </c>
      <c r="Q19" s="139"/>
    </row>
    <row r="20" spans="1:17" ht="14.25" customHeight="1">
      <c r="A20" s="51" t="s">
        <v>45</v>
      </c>
      <c r="B20" s="52"/>
      <c r="C20" s="52"/>
      <c r="D20" s="52"/>
      <c r="E20" s="53"/>
      <c r="F20" s="54"/>
      <c r="G20" s="60"/>
      <c r="H20" s="56"/>
      <c r="I20" s="54"/>
      <c r="J20" s="61"/>
      <c r="K20" s="128" t="str">
        <f>IF(I20*$K$5+J20*$L$5+J20*$M$5=0,"",I20*$K$5+J20*$L$5+J20*$M$5)</f>
        <v/>
      </c>
      <c r="L20" s="129"/>
      <c r="M20" s="130"/>
      <c r="N20" s="131"/>
      <c r="O20" s="59"/>
      <c r="P20" s="140"/>
      <c r="Q20" s="141"/>
    </row>
    <row r="21" spans="1:17" ht="14.25">
      <c r="A21" s="51" t="s">
        <v>236</v>
      </c>
      <c r="B21" s="52"/>
      <c r="C21" s="52"/>
      <c r="D21" s="52"/>
      <c r="E21" s="53"/>
      <c r="F21" s="54">
        <v>20</v>
      </c>
      <c r="G21" s="60">
        <v>25</v>
      </c>
      <c r="H21" s="56" t="s">
        <v>31</v>
      </c>
      <c r="I21" s="54">
        <v>20</v>
      </c>
      <c r="J21" s="61">
        <v>25</v>
      </c>
      <c r="K21" s="128" t="str">
        <f>IF(I21*$K$5+J21*$L$5+J21*$M$5=0,"",I21*$K$5+J21*$L$5+J21*$M$5)</f>
        <v/>
      </c>
      <c r="L21" s="129"/>
      <c r="M21" s="130"/>
      <c r="N21" s="131"/>
      <c r="O21" s="59"/>
      <c r="P21" s="142"/>
      <c r="Q21" s="143"/>
    </row>
    <row r="22" spans="1:17" ht="14.25">
      <c r="A22" s="51" t="s">
        <v>132</v>
      </c>
      <c r="B22" s="52"/>
      <c r="C22" s="52"/>
      <c r="D22" s="52"/>
      <c r="E22" s="53"/>
      <c r="F22" s="54">
        <v>0.1</v>
      </c>
      <c r="G22" s="60">
        <v>0.1</v>
      </c>
      <c r="H22" s="56" t="s">
        <v>31</v>
      </c>
      <c r="I22" s="54">
        <v>0.1</v>
      </c>
      <c r="J22" s="61">
        <v>0.1</v>
      </c>
      <c r="K22" s="128" t="str">
        <f>IF(I22*$K$5+J22*$L$5+J22*$M$5=0,"",I22*$K$5+J22*$L$5+J22*$M$5)</f>
        <v/>
      </c>
      <c r="L22" s="129"/>
      <c r="M22" s="130"/>
      <c r="N22" s="131"/>
      <c r="O22" s="59"/>
      <c r="P22" s="142"/>
      <c r="Q22" s="143"/>
    </row>
    <row r="23" spans="1:17" ht="14.25">
      <c r="A23" s="51" t="s">
        <v>151</v>
      </c>
      <c r="B23" s="52"/>
      <c r="C23" s="52"/>
      <c r="D23" s="52"/>
      <c r="E23" s="53"/>
      <c r="F23" s="54">
        <v>0</v>
      </c>
      <c r="G23" s="60">
        <v>0</v>
      </c>
      <c r="H23" s="56" t="s">
        <v>31</v>
      </c>
      <c r="I23" s="54">
        <v>0</v>
      </c>
      <c r="J23" s="61">
        <v>0</v>
      </c>
      <c r="K23" s="128" t="str">
        <f>IF(I23*$K$5+J23*$L$5+J23*$M$5=0,"",I23*$K$5+J23*$L$5+J23*$M$5)</f>
        <v/>
      </c>
      <c r="L23" s="129"/>
      <c r="M23" s="130"/>
      <c r="N23" s="131"/>
      <c r="O23" s="59"/>
      <c r="P23" s="142"/>
      <c r="Q23" s="143"/>
    </row>
    <row r="24" spans="1:17" ht="14.25">
      <c r="A24" s="51" t="s">
        <v>98</v>
      </c>
      <c r="B24" s="52"/>
      <c r="C24" s="52"/>
      <c r="D24" s="52"/>
      <c r="E24" s="53"/>
      <c r="F24" s="54">
        <v>24</v>
      </c>
      <c r="G24" s="60">
        <v>30</v>
      </c>
      <c r="H24" s="56" t="s">
        <v>31</v>
      </c>
      <c r="I24" s="54">
        <v>25.5</v>
      </c>
      <c r="J24" s="61">
        <v>31.9</v>
      </c>
      <c r="K24" s="128" t="str">
        <f>IF(I24*$K$5+J24*$L$5+J24*$M$5=0,"",I24*$K$5+J24*$L$5+J24*$M$5)</f>
        <v/>
      </c>
      <c r="L24" s="129"/>
      <c r="M24" s="130"/>
      <c r="N24" s="131"/>
      <c r="O24" s="59"/>
      <c r="P24" s="142"/>
      <c r="Q24" s="143"/>
    </row>
    <row r="25" spans="1:17" ht="14.25" customHeight="1">
      <c r="A25" s="51" t="s">
        <v>100</v>
      </c>
      <c r="B25" s="52"/>
      <c r="C25" s="52"/>
      <c r="D25" s="52"/>
      <c r="E25" s="53"/>
      <c r="F25" s="54">
        <v>12</v>
      </c>
      <c r="G25" s="60">
        <v>15</v>
      </c>
      <c r="H25" s="56" t="s">
        <v>31</v>
      </c>
      <c r="I25" s="54">
        <v>12.4</v>
      </c>
      <c r="J25" s="61">
        <v>15.5</v>
      </c>
      <c r="K25" s="128" t="str">
        <f>IF(I25*$K$5+J25*$L$5+J25*$M$5=0,"",I25*$K$5+J25*$L$5+J25*$M$5)</f>
        <v/>
      </c>
      <c r="L25" s="129"/>
      <c r="M25" s="130"/>
      <c r="N25" s="131"/>
      <c r="O25" s="59"/>
      <c r="P25" s="142"/>
      <c r="Q25" s="143"/>
    </row>
    <row r="26" spans="1:17" ht="14.25">
      <c r="A26" s="51" t="s">
        <v>130</v>
      </c>
      <c r="B26" s="52"/>
      <c r="C26" s="52"/>
      <c r="D26" s="52"/>
      <c r="E26" s="53"/>
      <c r="F26" s="54">
        <v>8</v>
      </c>
      <c r="G26" s="60">
        <v>10</v>
      </c>
      <c r="H26" s="56" t="s">
        <v>31</v>
      </c>
      <c r="I26" s="54">
        <v>8.9</v>
      </c>
      <c r="J26" s="61">
        <v>11.1</v>
      </c>
      <c r="K26" s="128" t="str">
        <f>IF(I26*$K$5+J26*$L$5+J26*$M$5=0,"",I26*$K$5+J26*$L$5+J26*$M$5)</f>
        <v/>
      </c>
      <c r="L26" s="129"/>
      <c r="M26" s="130"/>
      <c r="N26" s="131"/>
      <c r="O26" s="59"/>
      <c r="P26" s="142"/>
      <c r="Q26" s="143"/>
    </row>
    <row r="27" spans="1:17" ht="14.25">
      <c r="A27" s="51" t="s">
        <v>173</v>
      </c>
      <c r="B27" s="52"/>
      <c r="C27" s="52"/>
      <c r="D27" s="52"/>
      <c r="E27" s="53"/>
      <c r="F27" s="54">
        <v>2.4</v>
      </c>
      <c r="G27" s="60">
        <v>3</v>
      </c>
      <c r="H27" s="56" t="s">
        <v>31</v>
      </c>
      <c r="I27" s="54">
        <v>2.4</v>
      </c>
      <c r="J27" s="61">
        <v>3</v>
      </c>
      <c r="K27" s="128" t="str">
        <f>IF(I27*$K$5+J27*$L$5+J27*$M$5=0,"",I27*$K$5+J27*$L$5+J27*$M$5)</f>
        <v/>
      </c>
      <c r="L27" s="129"/>
      <c r="M27" s="130"/>
      <c r="N27" s="131"/>
      <c r="O27" s="59"/>
      <c r="P27" s="142"/>
      <c r="Q27" s="143"/>
    </row>
    <row r="28" spans="1:17" ht="14.25">
      <c r="A28" s="51" t="s">
        <v>101</v>
      </c>
      <c r="B28" s="52"/>
      <c r="C28" s="52"/>
      <c r="D28" s="52"/>
      <c r="E28" s="53"/>
      <c r="F28" s="54">
        <v>2.4</v>
      </c>
      <c r="G28" s="60">
        <v>3</v>
      </c>
      <c r="H28" s="56" t="s">
        <v>31</v>
      </c>
      <c r="I28" s="54">
        <v>2.4</v>
      </c>
      <c r="J28" s="61">
        <v>3</v>
      </c>
      <c r="K28" s="128" t="str">
        <f>IF(I28*$K$5+J28*$L$5+J28*$M$5=0,"",I28*$K$5+J28*$L$5+J28*$M$5)</f>
        <v/>
      </c>
      <c r="L28" s="129"/>
      <c r="M28" s="130"/>
      <c r="N28" s="131"/>
      <c r="O28" s="59"/>
      <c r="P28" s="142"/>
      <c r="Q28" s="143"/>
    </row>
    <row r="29" spans="1:17" ht="14.25">
      <c r="A29" s="51" t="s">
        <v>115</v>
      </c>
      <c r="B29" s="52"/>
      <c r="C29" s="52"/>
      <c r="D29" s="52"/>
      <c r="E29" s="53"/>
      <c r="F29" s="54">
        <v>3.2</v>
      </c>
      <c r="G29" s="60">
        <v>4</v>
      </c>
      <c r="H29" s="56" t="s">
        <v>31</v>
      </c>
      <c r="I29" s="54">
        <v>3.2</v>
      </c>
      <c r="J29" s="61">
        <v>4</v>
      </c>
      <c r="K29" s="128" t="str">
        <f>IF(I29*$K$5+J29*$L$5+J29*$M$5=0,"",I29*$K$5+J29*$L$5+J29*$M$5)</f>
        <v/>
      </c>
      <c r="L29" s="129"/>
      <c r="M29" s="130"/>
      <c r="N29" s="131"/>
      <c r="O29" s="59"/>
      <c r="P29" s="142"/>
      <c r="Q29" s="143"/>
    </row>
    <row r="30" spans="1:17" ht="14.25" customHeight="1">
      <c r="A30" s="51" t="s">
        <v>237</v>
      </c>
      <c r="B30" s="52"/>
      <c r="C30" s="52"/>
      <c r="D30" s="52"/>
      <c r="E30" s="53"/>
      <c r="F30" s="54">
        <v>16</v>
      </c>
      <c r="G30" s="60">
        <v>20</v>
      </c>
      <c r="H30" s="56" t="s">
        <v>31</v>
      </c>
      <c r="I30" s="54">
        <v>16</v>
      </c>
      <c r="J30" s="61">
        <v>20</v>
      </c>
      <c r="K30" s="128" t="str">
        <f>IFERROR(IF(I30*$K$5+J30*$L$5+J30*$M$5=0,"",I30*$K$5+J30*$L$5+J30*$M$5),"")</f>
        <v/>
      </c>
      <c r="L30" s="129"/>
      <c r="M30" s="130"/>
      <c r="N30" s="131"/>
      <c r="O30" s="59"/>
      <c r="P30" s="142"/>
      <c r="Q30" s="143"/>
    </row>
    <row r="31" spans="1:17" ht="14.25">
      <c r="A31" s="51" t="s">
        <v>238</v>
      </c>
      <c r="B31" s="52"/>
      <c r="C31" s="52"/>
      <c r="D31" s="52"/>
      <c r="E31" s="53"/>
      <c r="F31" s="54">
        <v>4</v>
      </c>
      <c r="G31" s="60">
        <v>5</v>
      </c>
      <c r="H31" s="56" t="s">
        <v>31</v>
      </c>
      <c r="I31" s="54">
        <v>4</v>
      </c>
      <c r="J31" s="61">
        <v>5</v>
      </c>
      <c r="K31" s="128" t="str">
        <f>IFERROR(IF(I31*$K$5+J31*$L$5+J31*$M$5=0,"",I31*$K$5+J31*$L$5+J31*$M$5),"")</f>
        <v/>
      </c>
      <c r="L31" s="129"/>
      <c r="M31" s="130"/>
      <c r="N31" s="131"/>
      <c r="O31" s="59"/>
      <c r="P31" s="142"/>
      <c r="Q31" s="143"/>
    </row>
    <row r="32" spans="1:17" ht="14.25">
      <c r="A32" s="51" t="s">
        <v>133</v>
      </c>
      <c r="B32" s="52"/>
      <c r="C32" s="52"/>
      <c r="D32" s="52"/>
      <c r="E32" s="53"/>
      <c r="F32" s="54">
        <v>0.4</v>
      </c>
      <c r="G32" s="60">
        <v>0.5</v>
      </c>
      <c r="H32" s="56" t="s">
        <v>31</v>
      </c>
      <c r="I32" s="54">
        <v>0.4</v>
      </c>
      <c r="J32" s="61">
        <v>0.5</v>
      </c>
      <c r="K32" s="128" t="str">
        <f>IF(I32*$K$5+J32*$L$5+J32*$M$5=0,"",I32*$K$5+J32*$L$5+J32*$M$5)</f>
        <v/>
      </c>
      <c r="L32" s="129"/>
      <c r="M32" s="130"/>
      <c r="N32" s="131"/>
      <c r="O32" s="59"/>
      <c r="P32" s="142"/>
      <c r="Q32" s="143"/>
    </row>
    <row r="33" spans="1:17" ht="14.25">
      <c r="A33" s="62" t="s">
        <v>106</v>
      </c>
      <c r="B33" s="63"/>
      <c r="C33" s="63"/>
      <c r="D33" s="63"/>
      <c r="E33" s="64"/>
      <c r="F33" s="65">
        <v>96</v>
      </c>
      <c r="G33" s="66">
        <v>120</v>
      </c>
      <c r="H33" s="67" t="s">
        <v>31</v>
      </c>
      <c r="I33" s="65">
        <v>96</v>
      </c>
      <c r="J33" s="68">
        <v>120</v>
      </c>
      <c r="K33" s="128" t="str">
        <f>IF(I33*$K$5+J33*$L$5+J33*$M$5=0,"",I33*$K$5+J33*$L$5+J33*$M$5)</f>
        <v/>
      </c>
      <c r="L33" s="129"/>
      <c r="M33" s="130"/>
      <c r="N33" s="131"/>
      <c r="O33" s="59"/>
      <c r="P33" s="142"/>
      <c r="Q33" s="143"/>
    </row>
    <row r="34" spans="1:17" ht="14.25">
      <c r="A34" s="51" t="s">
        <v>239</v>
      </c>
      <c r="B34" s="52"/>
      <c r="C34" s="52"/>
      <c r="D34" s="52"/>
      <c r="E34" s="53"/>
      <c r="F34" s="54">
        <v>4</v>
      </c>
      <c r="G34" s="60">
        <v>5</v>
      </c>
      <c r="H34" s="56" t="s">
        <v>31</v>
      </c>
      <c r="I34" s="54">
        <v>4</v>
      </c>
      <c r="J34" s="61">
        <v>5</v>
      </c>
      <c r="K34" s="128" t="str">
        <f>IF(I34*$K$5+J34*$L$5+J34*$M$5=0,"",I34*$K$5+J34*$L$5+J34*$M$5)</f>
        <v/>
      </c>
      <c r="L34" s="129"/>
      <c r="M34" s="130"/>
      <c r="N34" s="131"/>
      <c r="O34" s="59"/>
      <c r="P34" s="142"/>
      <c r="Q34" s="143"/>
    </row>
    <row r="35" spans="1:17" ht="13.5" customHeight="1">
      <c r="A35" s="51"/>
      <c r="B35" s="52"/>
      <c r="C35" s="52"/>
      <c r="D35" s="52"/>
      <c r="E35" s="53"/>
      <c r="F35" s="54"/>
      <c r="G35" s="60"/>
      <c r="H35" s="56"/>
      <c r="I35" s="54"/>
      <c r="J35" s="61"/>
      <c r="K35" s="128" t="str">
        <f>IF(I35*$K$5+J35*$L$5+J35*$M$5=0,"",I35*$K$5+J35*$L$5+J35*$M$5)</f>
        <v/>
      </c>
      <c r="L35" s="129"/>
      <c r="M35" s="130"/>
      <c r="N35" s="131"/>
      <c r="O35" s="59"/>
      <c r="P35" s="142"/>
      <c r="Q35" s="143"/>
    </row>
    <row r="36" spans="1:17" ht="14.25">
      <c r="A36" s="51" t="s">
        <v>240</v>
      </c>
      <c r="B36" s="52"/>
      <c r="C36" s="52"/>
      <c r="D36" s="52"/>
      <c r="E36" s="53"/>
      <c r="F36" s="54"/>
      <c r="G36" s="60"/>
      <c r="H36" s="56"/>
      <c r="I36" s="54"/>
      <c r="J36" s="61"/>
      <c r="K36" s="128" t="str">
        <f>IF(I36*$K$5+J36*$L$5+J36*$M$5=0,"",I36*$K$5+J36*$L$5+J36*$M$5)</f>
        <v/>
      </c>
      <c r="L36" s="129"/>
      <c r="M36" s="130"/>
      <c r="N36" s="131"/>
      <c r="O36" s="59"/>
      <c r="P36" s="142"/>
      <c r="Q36" s="143"/>
    </row>
    <row r="37" spans="1:17" ht="14.25">
      <c r="A37" s="51" t="s">
        <v>97</v>
      </c>
      <c r="B37" s="52"/>
      <c r="C37" s="52"/>
      <c r="D37" s="52"/>
      <c r="E37" s="53"/>
      <c r="F37" s="54">
        <v>28</v>
      </c>
      <c r="G37" s="60">
        <v>40</v>
      </c>
      <c r="H37" s="56" t="s">
        <v>31</v>
      </c>
      <c r="I37" s="54">
        <v>31.1</v>
      </c>
      <c r="J37" s="61">
        <v>44.4</v>
      </c>
      <c r="K37" s="128" t="str">
        <f>IF(I37*$K$5+J37*$L$5+J37*$M$5=0,"",I37*$K$5+J37*$L$5+J37*$M$5)</f>
        <v/>
      </c>
      <c r="L37" s="129"/>
      <c r="M37" s="130"/>
      <c r="N37" s="131"/>
      <c r="O37" s="59"/>
      <c r="P37" s="142"/>
      <c r="Q37" s="143"/>
    </row>
    <row r="38" spans="1:17" ht="14.25">
      <c r="A38" s="51" t="s">
        <v>100</v>
      </c>
      <c r="B38" s="52"/>
      <c r="C38" s="52"/>
      <c r="D38" s="52"/>
      <c r="E38" s="53"/>
      <c r="F38" s="54">
        <v>3.5</v>
      </c>
      <c r="G38" s="60">
        <v>5</v>
      </c>
      <c r="H38" s="56" t="s">
        <v>31</v>
      </c>
      <c r="I38" s="54">
        <v>3.6</v>
      </c>
      <c r="J38" s="61">
        <v>5.2</v>
      </c>
      <c r="K38" s="128" t="str">
        <f>IF(I38*$K$5+J38*$L$5+J38*$M$5=0,"",I38*$K$5+J38*$L$5+J38*$M$5)</f>
        <v/>
      </c>
      <c r="L38" s="129"/>
      <c r="M38" s="130"/>
      <c r="N38" s="131"/>
      <c r="O38" s="59"/>
      <c r="P38" s="142"/>
      <c r="Q38" s="143"/>
    </row>
    <row r="39" spans="1:17" ht="14.25">
      <c r="A39" s="62" t="s">
        <v>149</v>
      </c>
      <c r="B39" s="63"/>
      <c r="C39" s="63"/>
      <c r="D39" s="63"/>
      <c r="E39" s="64"/>
      <c r="F39" s="65">
        <v>10.5</v>
      </c>
      <c r="G39" s="66">
        <v>15</v>
      </c>
      <c r="H39" s="67" t="s">
        <v>31</v>
      </c>
      <c r="I39" s="65">
        <v>10.7</v>
      </c>
      <c r="J39" s="68">
        <v>15.3</v>
      </c>
      <c r="K39" s="128" t="str">
        <f>IF(I39*$K$5+J39*$L$5+J39*$M$5=0,"",I39*$K$5+J39*$L$5+J39*$M$5)</f>
        <v/>
      </c>
      <c r="L39" s="129"/>
      <c r="M39" s="130"/>
      <c r="N39" s="131"/>
      <c r="O39" s="59"/>
      <c r="P39" s="142"/>
      <c r="Q39" s="143"/>
    </row>
    <row r="40" spans="1:17" ht="13.5" customHeight="1">
      <c r="A40" s="51" t="s">
        <v>150</v>
      </c>
      <c r="B40" s="52"/>
      <c r="C40" s="52"/>
      <c r="D40" s="52"/>
      <c r="E40" s="53"/>
      <c r="F40" s="54">
        <v>3.5</v>
      </c>
      <c r="G40" s="60">
        <v>5</v>
      </c>
      <c r="H40" s="56" t="s">
        <v>31</v>
      </c>
      <c r="I40" s="54">
        <v>3.5</v>
      </c>
      <c r="J40" s="61">
        <v>5</v>
      </c>
      <c r="K40" s="128" t="str">
        <f>IFERROR(IF(I40*$K$5+J40*$L$5+J40*$M$5=0,"",I40*$K$5+J40*$L$5+J40*$M$5),"")</f>
        <v/>
      </c>
      <c r="L40" s="129"/>
      <c r="M40" s="130"/>
      <c r="N40" s="131"/>
      <c r="O40" s="59"/>
      <c r="P40" s="142"/>
      <c r="Q40" s="143"/>
    </row>
    <row r="41" spans="1:17" ht="14.25">
      <c r="A41" s="51" t="s">
        <v>132</v>
      </c>
      <c r="B41" s="52"/>
      <c r="C41" s="52"/>
      <c r="D41" s="52"/>
      <c r="E41" s="53"/>
      <c r="F41" s="54">
        <v>0</v>
      </c>
      <c r="G41" s="60">
        <v>0</v>
      </c>
      <c r="H41" s="56" t="s">
        <v>31</v>
      </c>
      <c r="I41" s="54">
        <v>0</v>
      </c>
      <c r="J41" s="61">
        <v>0</v>
      </c>
      <c r="K41" s="128" t="str">
        <f>IFERROR(IF(I41*$K$5+J41*$L$5+J41*$M$5=0,"",I41*$K$5+J41*$L$5+J41*$M$5),"")</f>
        <v/>
      </c>
      <c r="L41" s="129"/>
      <c r="M41" s="130"/>
      <c r="N41" s="131"/>
      <c r="O41" s="59"/>
      <c r="P41" s="142"/>
      <c r="Q41" s="143"/>
    </row>
    <row r="42" spans="1:17" ht="14.25">
      <c r="A42" s="51" t="s">
        <v>148</v>
      </c>
      <c r="B42" s="52"/>
      <c r="C42" s="52"/>
      <c r="D42" s="52"/>
      <c r="E42" s="53"/>
      <c r="F42" s="54">
        <v>4</v>
      </c>
      <c r="G42" s="60">
        <v>5</v>
      </c>
      <c r="H42" s="56" t="s">
        <v>31</v>
      </c>
      <c r="I42" s="54">
        <v>4</v>
      </c>
      <c r="J42" s="61">
        <v>5</v>
      </c>
      <c r="K42" s="128" t="str">
        <f>IF(I42*$K$5+J42*$L$5+J42*$M$5=0,"",I42*$K$5+J42*$L$5+J42*$M$5)</f>
        <v/>
      </c>
      <c r="L42" s="129"/>
      <c r="M42" s="130"/>
      <c r="N42" s="131"/>
      <c r="O42" s="59"/>
      <c r="P42" s="142"/>
      <c r="Q42" s="143"/>
    </row>
    <row r="43" spans="1:17" ht="14.25">
      <c r="A43" s="51"/>
      <c r="B43" s="52"/>
      <c r="C43" s="52"/>
      <c r="D43" s="52"/>
      <c r="E43" s="53"/>
      <c r="F43" s="54"/>
      <c r="G43" s="60"/>
      <c r="H43" s="56"/>
      <c r="I43" s="54"/>
      <c r="J43" s="61"/>
      <c r="K43" s="128" t="str">
        <f>IFERROR(IF(I43*$K$5+J43*$L$5+J43*$M$5=0,"",I43*$K$5+J43*$L$5+J43*$M$5),"")</f>
        <v/>
      </c>
      <c r="L43" s="129"/>
      <c r="M43" s="130"/>
      <c r="N43" s="131"/>
      <c r="O43" s="59"/>
      <c r="P43" s="142"/>
      <c r="Q43" s="143"/>
    </row>
    <row r="44" spans="1:17" ht="14.25">
      <c r="A44" s="51" t="s">
        <v>112</v>
      </c>
      <c r="B44" s="52"/>
      <c r="C44" s="52"/>
      <c r="D44" s="52"/>
      <c r="E44" s="53"/>
      <c r="F44" s="54"/>
      <c r="G44" s="60"/>
      <c r="H44" s="56"/>
      <c r="I44" s="54"/>
      <c r="J44" s="61"/>
      <c r="K44" s="128" t="str">
        <f>IFERROR(IF(I44*$K$5+J44*$L$5+J44*$M$5=0,"",I44*$K$5+J44*$L$5+J44*$M$5),"")</f>
        <v/>
      </c>
      <c r="L44" s="129"/>
      <c r="M44" s="130"/>
      <c r="N44" s="131"/>
      <c r="O44" s="59"/>
      <c r="P44" s="144"/>
      <c r="Q44" s="145"/>
    </row>
    <row r="45" spans="1:17" ht="14.25">
      <c r="A45" s="51" t="s">
        <v>85</v>
      </c>
      <c r="B45" s="52"/>
      <c r="C45" s="52"/>
      <c r="D45" s="52"/>
      <c r="E45" s="53"/>
      <c r="F45" s="54">
        <v>100</v>
      </c>
      <c r="G45" s="60">
        <v>200</v>
      </c>
      <c r="H45" s="56" t="s">
        <v>31</v>
      </c>
      <c r="I45" s="54">
        <v>100</v>
      </c>
      <c r="J45" s="61">
        <v>200</v>
      </c>
      <c r="K45" s="128" t="str">
        <f>IF(I45*$K$5+J45*$L$5+J45*$M$5=0,"",I45*$K$5+J45*$L$5+J45*$M$5)</f>
        <v/>
      </c>
      <c r="L45" s="129"/>
      <c r="M45" s="130"/>
      <c r="N45" s="131"/>
      <c r="O45" s="59"/>
      <c r="P45" s="132" t="s">
        <v>113</v>
      </c>
      <c r="Q45" s="133"/>
    </row>
    <row r="46" spans="1:17" ht="14.25">
      <c r="A46" s="51"/>
      <c r="B46" s="52"/>
      <c r="C46" s="52"/>
      <c r="D46" s="52"/>
      <c r="E46" s="53"/>
      <c r="F46" s="54"/>
      <c r="G46" s="60"/>
      <c r="H46" s="56"/>
      <c r="I46" s="54"/>
      <c r="J46" s="61"/>
      <c r="K46" s="128" t="str">
        <f>IF(I46*$K$5+J46*$L$5+J46*$M$5=0,"",I46*$K$5+J46*$L$5+J46*$M$5)</f>
        <v/>
      </c>
      <c r="L46" s="129"/>
      <c r="M46" s="130"/>
      <c r="N46" s="131"/>
      <c r="O46" s="59"/>
      <c r="P46" s="146"/>
      <c r="Q46" s="147"/>
    </row>
    <row r="47" spans="1:17" ht="14.25">
      <c r="A47" s="51" t="s">
        <v>241</v>
      </c>
      <c r="B47" s="52"/>
      <c r="C47" s="52"/>
      <c r="D47" s="52"/>
      <c r="E47" s="53"/>
      <c r="F47" s="54"/>
      <c r="G47" s="60"/>
      <c r="H47" s="56"/>
      <c r="I47" s="54"/>
      <c r="J47" s="61"/>
      <c r="K47" s="128" t="str">
        <f>IF(I47*$K$5+J47*$L$5+J47*$M$5=0,"",I47*$K$5+J47*$L$5+J47*$M$5)</f>
        <v/>
      </c>
      <c r="L47" s="129"/>
      <c r="M47" s="130"/>
      <c r="N47" s="131"/>
      <c r="O47" s="59"/>
      <c r="P47" s="148"/>
      <c r="Q47" s="149"/>
    </row>
    <row r="48" spans="1:17" ht="14.25">
      <c r="A48" s="51" t="s">
        <v>212</v>
      </c>
      <c r="B48" s="52"/>
      <c r="C48" s="52"/>
      <c r="D48" s="52"/>
      <c r="E48" s="53"/>
      <c r="F48" s="54">
        <v>30.4</v>
      </c>
      <c r="G48" s="60">
        <v>38</v>
      </c>
      <c r="H48" s="56" t="s">
        <v>31</v>
      </c>
      <c r="I48" s="54">
        <v>30.4</v>
      </c>
      <c r="J48" s="61">
        <v>38</v>
      </c>
      <c r="K48" s="128" t="str">
        <f>IF(I48*$K$5+J48*$L$5+J48*$M$5=0,"",I48*$K$5+J48*$L$5+J48*$M$5)</f>
        <v/>
      </c>
      <c r="L48" s="129"/>
      <c r="M48" s="130"/>
      <c r="N48" s="131"/>
      <c r="O48" s="59"/>
      <c r="P48" s="148"/>
      <c r="Q48" s="149"/>
    </row>
    <row r="49" spans="1:17" ht="14.25">
      <c r="A49" s="51" t="s">
        <v>231</v>
      </c>
      <c r="B49" s="52"/>
      <c r="C49" s="52"/>
      <c r="D49" s="52"/>
      <c r="E49" s="53"/>
      <c r="F49" s="54">
        <v>3.2</v>
      </c>
      <c r="G49" s="60">
        <v>4</v>
      </c>
      <c r="H49" s="56" t="s">
        <v>31</v>
      </c>
      <c r="I49" s="54">
        <v>3.2</v>
      </c>
      <c r="J49" s="61">
        <v>4</v>
      </c>
      <c r="K49" s="128" t="str">
        <f>IF(I49*$K$5+J49*$L$5+J49*$M$5=0,"",I49*$K$5+J49*$L$5+J49*$M$5)</f>
        <v/>
      </c>
      <c r="L49" s="129"/>
      <c r="M49" s="130"/>
      <c r="N49" s="131"/>
      <c r="O49" s="59"/>
      <c r="P49" s="148"/>
      <c r="Q49" s="149"/>
    </row>
    <row r="50" spans="1:17" ht="14.25">
      <c r="A50" s="51" t="s">
        <v>242</v>
      </c>
      <c r="B50" s="52"/>
      <c r="C50" s="52"/>
      <c r="D50" s="52"/>
      <c r="E50" s="53"/>
      <c r="F50" s="54">
        <v>1.2</v>
      </c>
      <c r="G50" s="60">
        <v>1.5</v>
      </c>
      <c r="H50" s="56" t="s">
        <v>31</v>
      </c>
      <c r="I50" s="54">
        <v>1.2</v>
      </c>
      <c r="J50" s="61">
        <v>1.5</v>
      </c>
      <c r="K50" s="128" t="str">
        <f>IF(I50*$K$5+J50*$L$5+J50*$M$5=0,"",I50*$K$5+J50*$L$5+J50*$M$5)</f>
        <v/>
      </c>
      <c r="L50" s="129"/>
      <c r="M50" s="130"/>
      <c r="N50" s="131"/>
      <c r="O50" s="59"/>
      <c r="P50" s="148"/>
      <c r="Q50" s="149"/>
    </row>
    <row r="51" spans="1:17" ht="14.25">
      <c r="A51" s="51"/>
      <c r="B51" s="52"/>
      <c r="C51" s="52"/>
      <c r="D51" s="52"/>
      <c r="E51" s="53"/>
      <c r="F51" s="54"/>
      <c r="G51" s="60"/>
      <c r="H51" s="56"/>
      <c r="I51" s="54"/>
      <c r="J51" s="61"/>
      <c r="K51" s="128" t="str">
        <f>IFERROR(IF(I51*$K$5+J51*$L$5+J51*$M$5=0,"",I51*$K$5+J51*$L$5+J51*$M$5),"")</f>
        <v/>
      </c>
      <c r="L51" s="129"/>
      <c r="M51" s="130"/>
      <c r="N51" s="131"/>
      <c r="O51" s="59"/>
      <c r="P51" s="148"/>
      <c r="Q51" s="149"/>
    </row>
    <row r="52" spans="1:17" ht="14.25">
      <c r="A52" s="51"/>
      <c r="B52" s="52"/>
      <c r="C52" s="52"/>
      <c r="D52" s="52"/>
      <c r="E52" s="53"/>
      <c r="F52" s="54"/>
      <c r="G52" s="60"/>
      <c r="H52" s="56"/>
      <c r="I52" s="54"/>
      <c r="J52" s="61"/>
      <c r="K52" s="128" t="str">
        <f>IFERROR(IF(I52*$K$5+J52*$L$5+J52*$M$5=0,"",I52*$K$5+J52*$L$5+J52*$M$5),"")</f>
        <v/>
      </c>
      <c r="L52" s="129"/>
      <c r="M52" s="130"/>
      <c r="N52" s="131"/>
      <c r="O52" s="59"/>
      <c r="P52" s="148"/>
      <c r="Q52" s="149"/>
    </row>
    <row r="53" spans="1:17" ht="14.25">
      <c r="A53" s="51"/>
      <c r="B53" s="52"/>
      <c r="C53" s="52"/>
      <c r="D53" s="52"/>
      <c r="E53" s="53"/>
      <c r="F53" s="54"/>
      <c r="G53" s="60"/>
      <c r="H53" s="56"/>
      <c r="I53" s="54"/>
      <c r="J53" s="61"/>
      <c r="K53" s="128" t="str">
        <f>IFERROR(IF(I53*$K$5+J53*$L$5+J53*$M$5=0,"",I53*$K$5+J53*$L$5+J53*$M$5),"")</f>
        <v/>
      </c>
      <c r="L53" s="129"/>
      <c r="M53" s="130"/>
      <c r="N53" s="131"/>
      <c r="O53" s="59"/>
      <c r="P53" s="148"/>
      <c r="Q53" s="149"/>
    </row>
    <row r="54" spans="1:17" ht="14.25">
      <c r="A54" s="51"/>
      <c r="B54" s="52"/>
      <c r="C54" s="52"/>
      <c r="D54" s="52"/>
      <c r="E54" s="53"/>
      <c r="F54" s="54"/>
      <c r="G54" s="60"/>
      <c r="H54" s="56"/>
      <c r="I54" s="54"/>
      <c r="J54" s="61"/>
      <c r="K54" s="128" t="str">
        <f>IFERROR(IF(I54*$K$5+J54*$L$5+J54*$M$5=0,"",I54*$K$5+J54*$L$5+J54*$M$5),"")</f>
        <v/>
      </c>
      <c r="L54" s="129"/>
      <c r="M54" s="130"/>
      <c r="N54" s="131"/>
      <c r="O54" s="59"/>
      <c r="P54" s="148"/>
      <c r="Q54" s="149"/>
    </row>
    <row r="55" spans="1:17" ht="14.25">
      <c r="A55" s="51"/>
      <c r="B55" s="52"/>
      <c r="C55" s="52"/>
      <c r="D55" s="52"/>
      <c r="E55" s="53"/>
      <c r="F55" s="54"/>
      <c r="G55" s="60"/>
      <c r="H55" s="56"/>
      <c r="I55" s="54"/>
      <c r="J55" s="61"/>
      <c r="K55" s="128" t="str">
        <f>IFERROR(IF(I55*$K$5+J55*$L$5+J55*$M$5=0,"",I55*$K$5+J55*$L$5+J55*$M$5),"")</f>
        <v/>
      </c>
      <c r="L55" s="129"/>
      <c r="M55" s="130"/>
      <c r="N55" s="131"/>
      <c r="O55" s="59"/>
      <c r="P55" s="148"/>
      <c r="Q55" s="149"/>
    </row>
    <row r="56" spans="1:17" ht="14.25">
      <c r="A56" s="51"/>
      <c r="B56" s="52"/>
      <c r="C56" s="52"/>
      <c r="D56" s="52"/>
      <c r="E56" s="53"/>
      <c r="F56" s="54"/>
      <c r="G56" s="60"/>
      <c r="H56" s="56"/>
      <c r="I56" s="54"/>
      <c r="J56" s="61"/>
      <c r="K56" s="128" t="str">
        <f>IFERROR(IF(I56*$K$5+J56*$L$5+J56*$M$5=0,"",I56*$K$5+J56*$L$5+J56*$M$5),"")</f>
        <v/>
      </c>
      <c r="L56" s="129"/>
      <c r="M56" s="130"/>
      <c r="N56" s="131"/>
      <c r="O56" s="59"/>
      <c r="P56" s="148"/>
      <c r="Q56" s="149"/>
    </row>
    <row r="57" spans="1:17" ht="14.25">
      <c r="A57" s="51"/>
      <c r="B57" s="52"/>
      <c r="C57" s="52"/>
      <c r="D57" s="52"/>
      <c r="E57" s="53"/>
      <c r="F57" s="54"/>
      <c r="G57" s="60"/>
      <c r="H57" s="56"/>
      <c r="I57" s="54"/>
      <c r="J57" s="61"/>
      <c r="K57" s="128" t="str">
        <f>IF(I57*$K$5+J57*$L$5+J57*$M$5=0,"",I57*$K$5+J57*$L$5+J57*$M$5)</f>
        <v/>
      </c>
      <c r="L57" s="129"/>
      <c r="M57" s="130"/>
      <c r="N57" s="131"/>
      <c r="O57" s="59"/>
      <c r="P57" s="148"/>
      <c r="Q57" s="149"/>
    </row>
    <row r="58" spans="1:17" ht="14.25">
      <c r="A58" s="51"/>
      <c r="B58" s="52"/>
      <c r="C58" s="52"/>
      <c r="D58" s="52"/>
      <c r="E58" s="53"/>
      <c r="F58" s="54"/>
      <c r="G58" s="60"/>
      <c r="H58" s="56"/>
      <c r="I58" s="54"/>
      <c r="J58" s="61"/>
      <c r="K58" s="128" t="str">
        <f>IF(I58*$K$5+J58*$L$5+J58*$M$5=0,"",I58*$K$5+J58*$L$5+J58*$M$5)</f>
        <v/>
      </c>
      <c r="L58" s="129"/>
      <c r="M58" s="130"/>
      <c r="N58" s="131"/>
      <c r="O58" s="59"/>
      <c r="P58" s="148"/>
      <c r="Q58" s="149"/>
    </row>
    <row r="59" spans="1:17" ht="14.25">
      <c r="A59" s="51"/>
      <c r="B59" s="52"/>
      <c r="C59" s="52"/>
      <c r="D59" s="52"/>
      <c r="E59" s="53"/>
      <c r="F59" s="54"/>
      <c r="G59" s="60"/>
      <c r="H59" s="56"/>
      <c r="I59" s="54"/>
      <c r="J59" s="61"/>
      <c r="K59" s="128" t="str">
        <f>IF(I59*$K$5+J59*$L$5+J59*$M$5=0,"",I59*$K$5+J59*$L$5+J59*$M$5)</f>
        <v/>
      </c>
      <c r="L59" s="129"/>
      <c r="M59" s="130"/>
      <c r="N59" s="131"/>
      <c r="O59" s="59"/>
      <c r="P59" s="148"/>
      <c r="Q59" s="149"/>
    </row>
    <row r="60" spans="1:17" ht="14.25">
      <c r="A60" s="51"/>
      <c r="B60" s="52"/>
      <c r="C60" s="52"/>
      <c r="D60" s="52"/>
      <c r="E60" s="53"/>
      <c r="F60" s="54"/>
      <c r="G60" s="60"/>
      <c r="H60" s="56"/>
      <c r="I60" s="54"/>
      <c r="J60" s="61"/>
      <c r="K60" s="128" t="str">
        <f>IF(I60*$K$5+J60*$L$5+J60*$M$5=0,"",I60*$K$5+J60*$L$5+J60*$M$5)</f>
        <v/>
      </c>
      <c r="L60" s="129"/>
      <c r="M60" s="130"/>
      <c r="N60" s="131"/>
      <c r="O60" s="59"/>
      <c r="P60" s="148"/>
      <c r="Q60" s="149"/>
    </row>
    <row r="61" spans="1:17" ht="14.25">
      <c r="A61" s="51"/>
      <c r="B61" s="52"/>
      <c r="C61" s="52"/>
      <c r="D61" s="52"/>
      <c r="E61" s="53"/>
      <c r="F61" s="54"/>
      <c r="G61" s="60"/>
      <c r="H61" s="56"/>
      <c r="I61" s="54"/>
      <c r="J61" s="61"/>
      <c r="K61" s="128" t="str">
        <f>IF(I61*$K$5+J61*$L$5+J61*$M$5=0,"",I61*$K$5+J61*$L$5+J61*$M$5)</f>
        <v/>
      </c>
      <c r="L61" s="129"/>
      <c r="M61" s="130"/>
      <c r="N61" s="131"/>
      <c r="O61" s="59"/>
      <c r="P61" s="148"/>
      <c r="Q61" s="149"/>
    </row>
    <row r="62" spans="1:17" ht="14.25">
      <c r="A62" s="51"/>
      <c r="B62" s="52"/>
      <c r="C62" s="52"/>
      <c r="D62" s="52"/>
      <c r="E62" s="53"/>
      <c r="F62" s="54"/>
      <c r="G62" s="60"/>
      <c r="H62" s="56"/>
      <c r="I62" s="54"/>
      <c r="J62" s="61"/>
      <c r="K62" s="128" t="str">
        <f>IF(I62*$K$5+J62*$L$5+J62*$M$5=0,"",I62*$K$5+J62*$L$5+J62*$M$5)</f>
        <v/>
      </c>
      <c r="L62" s="129"/>
      <c r="M62" s="130"/>
      <c r="N62" s="131"/>
      <c r="O62" s="59"/>
      <c r="P62" s="148"/>
      <c r="Q62" s="149"/>
    </row>
    <row r="63" spans="1:17" ht="14.25">
      <c r="A63" s="51"/>
      <c r="B63" s="52"/>
      <c r="C63" s="52"/>
      <c r="D63" s="52"/>
      <c r="E63" s="53"/>
      <c r="F63" s="54"/>
      <c r="G63" s="60"/>
      <c r="H63" s="56"/>
      <c r="I63" s="54"/>
      <c r="J63" s="61"/>
      <c r="K63" s="128" t="str">
        <f>IF(I63*$K$5+J63*$L$5+J63*$M$5=0,"",I63*$K$5+J63*$L$5+J63*$M$5)</f>
        <v/>
      </c>
      <c r="L63" s="129"/>
      <c r="M63" s="130"/>
      <c r="N63" s="131"/>
      <c r="O63" s="59"/>
      <c r="P63" s="148"/>
      <c r="Q63" s="149"/>
    </row>
    <row r="64" spans="1:17" ht="14.25">
      <c r="A64" s="51"/>
      <c r="B64" s="52"/>
      <c r="C64" s="52"/>
      <c r="D64" s="52"/>
      <c r="E64" s="53"/>
      <c r="F64" s="54"/>
      <c r="G64" s="60"/>
      <c r="H64" s="56"/>
      <c r="I64" s="71"/>
      <c r="J64" s="72"/>
      <c r="K64" s="128" t="str">
        <f>IF(I64*$K$5+J64*$L$5+J64*$M$5=0,"",I64*$K$5+J64*$L$5+J64*$M$5)</f>
        <v/>
      </c>
      <c r="L64" s="129"/>
      <c r="M64" s="130"/>
      <c r="N64" s="131"/>
      <c r="O64" s="59"/>
      <c r="P64" s="148"/>
      <c r="Q64" s="149"/>
    </row>
    <row r="65" spans="1:17" ht="14.25">
      <c r="A65" s="51"/>
      <c r="B65" s="52"/>
      <c r="C65" s="52"/>
      <c r="D65" s="52"/>
      <c r="E65" s="53"/>
      <c r="F65" s="54"/>
      <c r="G65" s="60"/>
      <c r="H65" s="56"/>
      <c r="I65" s="54"/>
      <c r="J65" s="61"/>
      <c r="K65" s="128" t="str">
        <f>IF(I65*$K$5+J65*$L$5+J65*$M$5=0,"",I65*$K$5+J65*$L$5+J65*$M$5)</f>
        <v/>
      </c>
      <c r="L65" s="129"/>
      <c r="M65" s="130"/>
      <c r="N65" s="131"/>
      <c r="O65" s="59"/>
      <c r="P65" s="150"/>
      <c r="Q65" s="151"/>
    </row>
  </sheetData>
  <mergeCells count="139">
    <mergeCell ref="K63:L63"/>
    <mergeCell ref="M63:N63"/>
    <mergeCell ref="K64:L64"/>
    <mergeCell ref="M64:N64"/>
    <mergeCell ref="K65:L65"/>
    <mergeCell ref="M65:N65"/>
    <mergeCell ref="K60:L60"/>
    <mergeCell ref="M60:N60"/>
    <mergeCell ref="K61:L61"/>
    <mergeCell ref="M61:N61"/>
    <mergeCell ref="K62:L62"/>
    <mergeCell ref="M62:N62"/>
    <mergeCell ref="K57:L57"/>
    <mergeCell ref="M57:N57"/>
    <mergeCell ref="K58:L58"/>
    <mergeCell ref="M58:N58"/>
    <mergeCell ref="K59:L59"/>
    <mergeCell ref="M59:N59"/>
    <mergeCell ref="K54:L54"/>
    <mergeCell ref="M54:N54"/>
    <mergeCell ref="K55:L55"/>
    <mergeCell ref="M55:N55"/>
    <mergeCell ref="K56:L56"/>
    <mergeCell ref="M56:N56"/>
    <mergeCell ref="K51:L51"/>
    <mergeCell ref="M51:N51"/>
    <mergeCell ref="K52:L52"/>
    <mergeCell ref="M52:N52"/>
    <mergeCell ref="K53:L53"/>
    <mergeCell ref="M53:N53"/>
    <mergeCell ref="K48:L48"/>
    <mergeCell ref="M48:N48"/>
    <mergeCell ref="K49:L49"/>
    <mergeCell ref="M49:N49"/>
    <mergeCell ref="K50:L50"/>
    <mergeCell ref="M50:N50"/>
    <mergeCell ref="K44:L44"/>
    <mergeCell ref="M44:N44"/>
    <mergeCell ref="K45:L45"/>
    <mergeCell ref="M45:N45"/>
    <mergeCell ref="P45:Q45"/>
    <mergeCell ref="K46:L46"/>
    <mergeCell ref="M46:N46"/>
    <mergeCell ref="P46:Q65"/>
    <mergeCell ref="K47:L47"/>
    <mergeCell ref="M47:N47"/>
    <mergeCell ref="K41:L41"/>
    <mergeCell ref="M41:N41"/>
    <mergeCell ref="K42:L42"/>
    <mergeCell ref="M42:N42"/>
    <mergeCell ref="K43:L43"/>
    <mergeCell ref="M43:N43"/>
    <mergeCell ref="K38:L38"/>
    <mergeCell ref="M38:N38"/>
    <mergeCell ref="K39:L39"/>
    <mergeCell ref="M39:N39"/>
    <mergeCell ref="K40:L40"/>
    <mergeCell ref="M40:N40"/>
    <mergeCell ref="K35:L35"/>
    <mergeCell ref="M35:N35"/>
    <mergeCell ref="K36:L36"/>
    <mergeCell ref="M36:N36"/>
    <mergeCell ref="K37:L37"/>
    <mergeCell ref="M37:N37"/>
    <mergeCell ref="K32:L32"/>
    <mergeCell ref="M32:N32"/>
    <mergeCell ref="K33:L33"/>
    <mergeCell ref="M33:N33"/>
    <mergeCell ref="K34:L34"/>
    <mergeCell ref="M34:N34"/>
    <mergeCell ref="K29:L29"/>
    <mergeCell ref="M29:N29"/>
    <mergeCell ref="K30:L30"/>
    <mergeCell ref="M30:N30"/>
    <mergeCell ref="K31:L31"/>
    <mergeCell ref="M31:N31"/>
    <mergeCell ref="K26:L26"/>
    <mergeCell ref="M26:N26"/>
    <mergeCell ref="K27:L27"/>
    <mergeCell ref="M27:N27"/>
    <mergeCell ref="K28:L28"/>
    <mergeCell ref="M28:N28"/>
    <mergeCell ref="K23:L23"/>
    <mergeCell ref="M23:N23"/>
    <mergeCell ref="K24:L24"/>
    <mergeCell ref="M24:N24"/>
    <mergeCell ref="K25:L25"/>
    <mergeCell ref="M25:N25"/>
    <mergeCell ref="K19:L19"/>
    <mergeCell ref="M19:N19"/>
    <mergeCell ref="P19:Q19"/>
    <mergeCell ref="K20:L20"/>
    <mergeCell ref="M20:N20"/>
    <mergeCell ref="P20:Q44"/>
    <mergeCell ref="K21:L21"/>
    <mergeCell ref="M21:N21"/>
    <mergeCell ref="K22:L22"/>
    <mergeCell ref="M22:N22"/>
    <mergeCell ref="P16:Q16"/>
    <mergeCell ref="K17:L17"/>
    <mergeCell ref="M17:N17"/>
    <mergeCell ref="P17:Q18"/>
    <mergeCell ref="K18:L18"/>
    <mergeCell ref="M18:N18"/>
    <mergeCell ref="K14:L14"/>
    <mergeCell ref="M14:N14"/>
    <mergeCell ref="K15:L15"/>
    <mergeCell ref="M15:N15"/>
    <mergeCell ref="K16:L16"/>
    <mergeCell ref="M16:N16"/>
    <mergeCell ref="K11:L11"/>
    <mergeCell ref="M11:N11"/>
    <mergeCell ref="K12:L12"/>
    <mergeCell ref="M12:N12"/>
    <mergeCell ref="K13:L13"/>
    <mergeCell ref="M13:N13"/>
    <mergeCell ref="M7:N9"/>
    <mergeCell ref="F8:H8"/>
    <mergeCell ref="I8:J8"/>
    <mergeCell ref="G9:H9"/>
    <mergeCell ref="K9:L9"/>
    <mergeCell ref="K10:L10"/>
    <mergeCell ref="M10:N10"/>
    <mergeCell ref="A2:B2"/>
    <mergeCell ref="F2:J3"/>
    <mergeCell ref="K2:K4"/>
    <mergeCell ref="F7:H7"/>
    <mergeCell ref="I7:J7"/>
    <mergeCell ref="K7:L8"/>
    <mergeCell ref="L2:L4"/>
    <mergeCell ref="M2:M4"/>
    <mergeCell ref="N2:O4"/>
    <mergeCell ref="P2:Q2"/>
    <mergeCell ref="G4:H4"/>
    <mergeCell ref="A5:D6"/>
    <mergeCell ref="G5:H5"/>
    <mergeCell ref="N5:O5"/>
    <mergeCell ref="G6:H6"/>
    <mergeCell ref="N6:O6"/>
  </mergeCells>
  <phoneticPr fontId="2"/>
  <printOptions horizontalCentered="1"/>
  <pageMargins left="0.35433070866141736" right="0.35433070866141736" top="0.39370078740157483" bottom="0.23622047244094491" header="0.31496062992125984" footer="0.19685039370078741"/>
  <pageSetup paperSize="9" scale="85" orientation="portrait" horizontalDpi="400" verticalDpi="4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2B9E5-1D35-4E33-ADFD-E484BF96F74E}">
  <dimension ref="A1:R65"/>
  <sheetViews>
    <sheetView workbookViewId="0">
      <selection activeCell="J18" sqref="J18"/>
    </sheetView>
  </sheetViews>
  <sheetFormatPr defaultRowHeight="13.5"/>
  <cols>
    <col min="1" max="1" width="2.625" style="10" customWidth="1"/>
    <col min="2" max="2" width="6.125" style="10" customWidth="1"/>
    <col min="3" max="5" width="7.75" style="10" customWidth="1"/>
    <col min="6" max="7" width="7.25" style="10" customWidth="1"/>
    <col min="8" max="8" width="2.125" style="10" customWidth="1"/>
    <col min="9" max="13" width="7.25" style="10" customWidth="1"/>
    <col min="14" max="14" width="1.625" style="10" customWidth="1"/>
    <col min="15" max="15" width="7.625" style="10" customWidth="1"/>
    <col min="16" max="16" width="3.625" style="10" customWidth="1"/>
    <col min="17" max="17" width="13.625" style="10" customWidth="1"/>
    <col min="18" max="16384" width="9" style="10"/>
  </cols>
  <sheetData>
    <row r="1" spans="1:18" s="8" customFormat="1" ht="18" customHeight="1">
      <c r="A1" s="1" t="s">
        <v>0</v>
      </c>
      <c r="B1" s="2"/>
      <c r="C1" s="3" t="s">
        <v>1</v>
      </c>
      <c r="D1" s="3"/>
      <c r="E1" s="3"/>
      <c r="F1" s="3"/>
      <c r="G1" s="3"/>
      <c r="H1" s="4"/>
      <c r="I1" s="4"/>
      <c r="J1" s="4"/>
      <c r="K1" s="4"/>
      <c r="L1" s="4"/>
      <c r="M1" s="5"/>
      <c r="N1" s="4"/>
      <c r="O1" s="5" t="s">
        <v>2</v>
      </c>
      <c r="P1" s="4"/>
      <c r="Q1" s="6" t="s">
        <v>339</v>
      </c>
      <c r="R1" s="7"/>
    </row>
    <row r="2" spans="1:18" ht="14.25" customHeight="1">
      <c r="A2" s="97" t="s">
        <v>3</v>
      </c>
      <c r="B2" s="98"/>
      <c r="C2" s="9" t="s">
        <v>4</v>
      </c>
      <c r="D2" s="9" t="s">
        <v>5</v>
      </c>
      <c r="E2" s="9" t="s">
        <v>6</v>
      </c>
      <c r="F2" s="99" t="s">
        <v>7</v>
      </c>
      <c r="G2" s="100"/>
      <c r="H2" s="100"/>
      <c r="I2" s="100"/>
      <c r="J2" s="100"/>
      <c r="K2" s="103" t="s">
        <v>8</v>
      </c>
      <c r="L2" s="73" t="s">
        <v>9</v>
      </c>
      <c r="M2" s="74" t="s">
        <v>10</v>
      </c>
      <c r="N2" s="75" t="s">
        <v>11</v>
      </c>
      <c r="O2" s="76"/>
      <c r="P2" s="81" t="s">
        <v>12</v>
      </c>
      <c r="Q2" s="82"/>
    </row>
    <row r="3" spans="1:18" ht="12" customHeight="1">
      <c r="A3" s="11"/>
      <c r="B3" s="12"/>
      <c r="C3" s="13"/>
      <c r="D3" s="13"/>
      <c r="E3" s="13"/>
      <c r="F3" s="101"/>
      <c r="G3" s="102"/>
      <c r="H3" s="102"/>
      <c r="I3" s="102"/>
      <c r="J3" s="102"/>
      <c r="K3" s="104"/>
      <c r="L3" s="73"/>
      <c r="M3" s="74"/>
      <c r="N3" s="77"/>
      <c r="O3" s="78"/>
      <c r="P3" s="14"/>
      <c r="Q3" s="15"/>
    </row>
    <row r="4" spans="1:18" ht="32.25" customHeight="1">
      <c r="A4" s="16"/>
      <c r="B4" s="17"/>
      <c r="C4" s="18"/>
      <c r="D4" s="18"/>
      <c r="E4" s="18"/>
      <c r="F4" s="19" t="s">
        <v>13</v>
      </c>
      <c r="G4" s="83" t="s">
        <v>14</v>
      </c>
      <c r="H4" s="84"/>
      <c r="I4" s="20" t="s">
        <v>15</v>
      </c>
      <c r="J4" s="21" t="s">
        <v>16</v>
      </c>
      <c r="K4" s="105"/>
      <c r="L4" s="73"/>
      <c r="M4" s="74"/>
      <c r="N4" s="79"/>
      <c r="O4" s="80"/>
      <c r="P4" s="22"/>
      <c r="Q4" s="23"/>
    </row>
    <row r="5" spans="1:18" ht="15.75" customHeight="1">
      <c r="A5" s="85" t="s">
        <v>17</v>
      </c>
      <c r="B5" s="86"/>
      <c r="C5" s="86"/>
      <c r="D5" s="87"/>
      <c r="E5" s="24" t="s">
        <v>18</v>
      </c>
      <c r="F5" s="25"/>
      <c r="G5" s="91"/>
      <c r="H5" s="91"/>
      <c r="I5" s="26"/>
      <c r="J5" s="27"/>
      <c r="K5" s="28"/>
      <c r="L5" s="29"/>
      <c r="M5" s="30"/>
      <c r="N5" s="92">
        <f>SUM(K5:M5)</f>
        <v>0</v>
      </c>
      <c r="O5" s="93"/>
      <c r="P5" s="22"/>
      <c r="Q5" s="23"/>
    </row>
    <row r="6" spans="1:18" ht="15.75" customHeight="1">
      <c r="A6" s="88"/>
      <c r="B6" s="89"/>
      <c r="C6" s="89"/>
      <c r="D6" s="90"/>
      <c r="E6" s="31" t="s">
        <v>19</v>
      </c>
      <c r="F6" s="32"/>
      <c r="G6" s="94"/>
      <c r="H6" s="94"/>
      <c r="I6" s="33"/>
      <c r="J6" s="34"/>
      <c r="K6" s="35"/>
      <c r="L6" s="36"/>
      <c r="M6" s="37"/>
      <c r="N6" s="95"/>
      <c r="O6" s="96"/>
      <c r="P6" s="22"/>
      <c r="Q6" s="23"/>
    </row>
    <row r="7" spans="1:18" s="41" customFormat="1" ht="11.25" customHeight="1">
      <c r="A7" s="38"/>
      <c r="B7" s="39"/>
      <c r="C7" s="39"/>
      <c r="D7" s="39"/>
      <c r="E7" s="39"/>
      <c r="F7" s="106" t="s">
        <v>20</v>
      </c>
      <c r="G7" s="107"/>
      <c r="H7" s="108"/>
      <c r="I7" s="109"/>
      <c r="J7" s="110"/>
      <c r="K7" s="111" t="s">
        <v>21</v>
      </c>
      <c r="L7" s="112"/>
      <c r="M7" s="115" t="s">
        <v>22</v>
      </c>
      <c r="N7" s="116"/>
      <c r="O7" s="40"/>
      <c r="P7" s="22"/>
      <c r="Q7" s="23"/>
    </row>
    <row r="8" spans="1:18" s="41" customFormat="1" ht="11.25" customHeight="1">
      <c r="A8" s="42"/>
      <c r="B8" s="43" t="s">
        <v>23</v>
      </c>
      <c r="C8" s="39"/>
      <c r="D8" s="39"/>
      <c r="E8" s="39"/>
      <c r="F8" s="121" t="s">
        <v>24</v>
      </c>
      <c r="G8" s="122"/>
      <c r="H8" s="123"/>
      <c r="I8" s="113" t="s">
        <v>25</v>
      </c>
      <c r="J8" s="114"/>
      <c r="K8" s="113"/>
      <c r="L8" s="114"/>
      <c r="M8" s="117"/>
      <c r="N8" s="118"/>
      <c r="O8" s="44" t="s">
        <v>26</v>
      </c>
      <c r="P8" s="22"/>
      <c r="Q8" s="23"/>
    </row>
    <row r="9" spans="1:18" s="41" customFormat="1" ht="11.25" customHeight="1">
      <c r="A9" s="45"/>
      <c r="B9" s="46"/>
      <c r="C9" s="46"/>
      <c r="D9" s="46"/>
      <c r="E9" s="47"/>
      <c r="F9" s="48" t="s">
        <v>27</v>
      </c>
      <c r="G9" s="124" t="s">
        <v>28</v>
      </c>
      <c r="H9" s="125"/>
      <c r="I9" s="48" t="s">
        <v>27</v>
      </c>
      <c r="J9" s="49" t="s">
        <v>28</v>
      </c>
      <c r="K9" s="126" t="s">
        <v>29</v>
      </c>
      <c r="L9" s="127"/>
      <c r="M9" s="119"/>
      <c r="N9" s="120"/>
      <c r="O9" s="50"/>
      <c r="P9" s="22"/>
      <c r="Q9" s="23"/>
    </row>
    <row r="10" spans="1:18" ht="14.25">
      <c r="A10" s="51" t="s">
        <v>119</v>
      </c>
      <c r="B10" s="52"/>
      <c r="C10" s="52"/>
      <c r="D10" s="52"/>
      <c r="E10" s="53"/>
      <c r="F10" s="54"/>
      <c r="G10" s="55"/>
      <c r="H10" s="56"/>
      <c r="I10" s="57"/>
      <c r="J10" s="58"/>
      <c r="K10" s="128" t="str">
        <f>IFERROR(IF(I10*$K$5+J10*$L$5+J10*$M$5=0,"",I10*$K$5+J10*$L$5+J10*$M$5),"")</f>
        <v/>
      </c>
      <c r="L10" s="129"/>
      <c r="M10" s="130"/>
      <c r="N10" s="131"/>
      <c r="O10" s="59"/>
      <c r="P10" s="22"/>
      <c r="Q10" s="23"/>
    </row>
    <row r="11" spans="1:18" ht="14.25">
      <c r="A11" s="51" t="s">
        <v>85</v>
      </c>
      <c r="B11" s="52"/>
      <c r="C11" s="52"/>
      <c r="D11" s="52"/>
      <c r="E11" s="53"/>
      <c r="F11" s="54">
        <v>100</v>
      </c>
      <c r="G11" s="60">
        <v>0</v>
      </c>
      <c r="H11" s="56" t="s">
        <v>31</v>
      </c>
      <c r="I11" s="54">
        <v>100</v>
      </c>
      <c r="J11" s="61">
        <v>0</v>
      </c>
      <c r="K11" s="128" t="str">
        <f>IF(I11*$K$5+J11*$L$5+J11*$M$5=0,"",I11*$K$5+J11*$L$5+J11*$M$5)</f>
        <v/>
      </c>
      <c r="L11" s="129"/>
      <c r="M11" s="130"/>
      <c r="N11" s="131"/>
      <c r="O11" s="59"/>
      <c r="P11" s="22"/>
      <c r="Q11" s="23"/>
    </row>
    <row r="12" spans="1:18" ht="14.25">
      <c r="A12" s="51"/>
      <c r="B12" s="52"/>
      <c r="C12" s="52"/>
      <c r="D12" s="52"/>
      <c r="E12" s="53"/>
      <c r="F12" s="54"/>
      <c r="G12" s="60"/>
      <c r="H12" s="56"/>
      <c r="I12" s="54"/>
      <c r="J12" s="61"/>
      <c r="K12" s="128" t="str">
        <f>IFERROR(IF(I12*$K$5+J12*$L$5+J12*$M$5=0,"",I12*$K$5+J12*$L$5+J12*$M$5),"")</f>
        <v/>
      </c>
      <c r="L12" s="129"/>
      <c r="M12" s="130"/>
      <c r="N12" s="131"/>
      <c r="O12" s="59"/>
      <c r="P12" s="22"/>
      <c r="Q12" s="23"/>
    </row>
    <row r="13" spans="1:18" ht="14.25">
      <c r="A13" s="51" t="s">
        <v>120</v>
      </c>
      <c r="B13" s="52"/>
      <c r="C13" s="52"/>
      <c r="D13" s="52"/>
      <c r="E13" s="53"/>
      <c r="F13" s="54"/>
      <c r="G13" s="60"/>
      <c r="H13" s="56"/>
      <c r="I13" s="54"/>
      <c r="J13" s="61"/>
      <c r="K13" s="128" t="str">
        <f>IFERROR(IF(I13*$K$5+J13*$L$5+J13*$M$5=0,"",I13*$K$5+J13*$L$5+J13*$M$5),"")</f>
        <v/>
      </c>
      <c r="L13" s="129"/>
      <c r="M13" s="130"/>
      <c r="N13" s="131"/>
      <c r="O13" s="59"/>
      <c r="P13" s="22"/>
      <c r="Q13" s="23"/>
    </row>
    <row r="14" spans="1:18" ht="13.5" customHeight="1">
      <c r="A14" s="51" t="s">
        <v>121</v>
      </c>
      <c r="B14" s="52"/>
      <c r="C14" s="52"/>
      <c r="D14" s="52"/>
      <c r="E14" s="53"/>
      <c r="F14" s="54">
        <v>10</v>
      </c>
      <c r="G14" s="60">
        <v>0</v>
      </c>
      <c r="H14" s="56" t="s">
        <v>31</v>
      </c>
      <c r="I14" s="54">
        <v>10</v>
      </c>
      <c r="J14" s="61">
        <v>0</v>
      </c>
      <c r="K14" s="128" t="str">
        <f>IF(I14*$K$5+J14*$L$5+J14*$M$5=0,"",I14*$K$5+J14*$L$5+J14*$M$5)</f>
        <v/>
      </c>
      <c r="L14" s="129"/>
      <c r="M14" s="130"/>
      <c r="N14" s="131"/>
      <c r="O14" s="59"/>
      <c r="P14" s="22"/>
      <c r="Q14" s="23"/>
    </row>
    <row r="15" spans="1:18" ht="14.25">
      <c r="A15" s="62"/>
      <c r="B15" s="63"/>
      <c r="C15" s="63"/>
      <c r="D15" s="63"/>
      <c r="E15" s="64"/>
      <c r="F15" s="65"/>
      <c r="G15" s="66"/>
      <c r="H15" s="67"/>
      <c r="I15" s="65"/>
      <c r="J15" s="68"/>
      <c r="K15" s="128" t="str">
        <f>IF(I15*$K$5+J15*$L$5+J15*$M$5=0,"",I15*$K$5+J15*$L$5+J15*$M$5)</f>
        <v/>
      </c>
      <c r="L15" s="129"/>
      <c r="M15" s="130"/>
      <c r="N15" s="131"/>
      <c r="O15" s="59"/>
      <c r="P15" s="69"/>
      <c r="Q15" s="70"/>
    </row>
    <row r="16" spans="1:18" ht="14.25">
      <c r="A16" s="51" t="s">
        <v>88</v>
      </c>
      <c r="B16" s="52"/>
      <c r="C16" s="52"/>
      <c r="D16" s="52"/>
      <c r="E16" s="53"/>
      <c r="F16" s="54"/>
      <c r="G16" s="60"/>
      <c r="H16" s="56"/>
      <c r="I16" s="54"/>
      <c r="J16" s="61"/>
      <c r="K16" s="128" t="str">
        <f>IFERROR(IF(I16*$K$5+J16*$L$5+J16*$M$5=0,"",I16*$K$5+J16*$L$5+J16*$M$5),"")</f>
        <v/>
      </c>
      <c r="L16" s="129"/>
      <c r="M16" s="130"/>
      <c r="N16" s="131"/>
      <c r="O16" s="59"/>
      <c r="P16" s="132" t="s">
        <v>89</v>
      </c>
      <c r="Q16" s="133"/>
    </row>
    <row r="17" spans="1:17" ht="14.25">
      <c r="A17" s="51" t="s">
        <v>90</v>
      </c>
      <c r="B17" s="52"/>
      <c r="C17" s="52"/>
      <c r="D17" s="52"/>
      <c r="E17" s="53"/>
      <c r="F17" s="54">
        <v>32</v>
      </c>
      <c r="G17" s="60">
        <v>0</v>
      </c>
      <c r="H17" s="56" t="s">
        <v>31</v>
      </c>
      <c r="I17" s="54">
        <v>32</v>
      </c>
      <c r="J17" s="61">
        <v>0</v>
      </c>
      <c r="K17" s="128" t="str">
        <f>IFERROR(IF(I17*$K$5+J17*$L$5+J17*$M$5=0,"",I17*$K$5+J17*$L$5+J17*$M$5),"")</f>
        <v/>
      </c>
      <c r="L17" s="129"/>
      <c r="M17" s="130"/>
      <c r="N17" s="131"/>
      <c r="O17" s="59"/>
      <c r="P17" s="134" t="s">
        <v>91</v>
      </c>
      <c r="Q17" s="135"/>
    </row>
    <row r="18" spans="1:17" ht="14.25">
      <c r="A18" s="51" t="s">
        <v>92</v>
      </c>
      <c r="B18" s="52"/>
      <c r="C18" s="52"/>
      <c r="D18" s="52"/>
      <c r="E18" s="53"/>
      <c r="F18" s="54">
        <v>2.2999999999999998</v>
      </c>
      <c r="G18" s="60">
        <v>0</v>
      </c>
      <c r="H18" s="56" t="s">
        <v>31</v>
      </c>
      <c r="I18" s="54">
        <v>2.2999999999999998</v>
      </c>
      <c r="J18" s="61">
        <v>0</v>
      </c>
      <c r="K18" s="128" t="str">
        <f>IF(I18*$K$5+J18*$L$5+J18*$M$5=0,"",I18*$K$5+J18*$L$5+J18*$M$5)</f>
        <v/>
      </c>
      <c r="L18" s="129"/>
      <c r="M18" s="130"/>
      <c r="N18" s="131"/>
      <c r="O18" s="59"/>
      <c r="P18" s="136"/>
      <c r="Q18" s="137"/>
    </row>
    <row r="19" spans="1:17" ht="14.25">
      <c r="A19" s="51"/>
      <c r="B19" s="52"/>
      <c r="C19" s="52"/>
      <c r="D19" s="52"/>
      <c r="E19" s="53"/>
      <c r="F19" s="54"/>
      <c r="G19" s="60"/>
      <c r="H19" s="56"/>
      <c r="I19" s="54"/>
      <c r="J19" s="61"/>
      <c r="K19" s="128" t="str">
        <f>IF(I19*$K$5+J19*$L$5+J19*$M$5=0,"",I19*$K$5+J19*$L$5+J19*$M$5)</f>
        <v/>
      </c>
      <c r="L19" s="129"/>
      <c r="M19" s="130"/>
      <c r="N19" s="131"/>
      <c r="O19" s="59"/>
      <c r="P19" s="138" t="s">
        <v>93</v>
      </c>
      <c r="Q19" s="139"/>
    </row>
    <row r="20" spans="1:17" ht="14.25" customHeight="1">
      <c r="A20" s="51" t="s">
        <v>243</v>
      </c>
      <c r="B20" s="52"/>
      <c r="C20" s="52"/>
      <c r="D20" s="52"/>
      <c r="E20" s="53"/>
      <c r="F20" s="54"/>
      <c r="G20" s="60"/>
      <c r="H20" s="56"/>
      <c r="I20" s="54"/>
      <c r="J20" s="61"/>
      <c r="K20" s="128" t="str">
        <f>IF(I20*$K$5+J20*$L$5+J20*$M$5=0,"",I20*$K$5+J20*$L$5+J20*$M$5)</f>
        <v/>
      </c>
      <c r="L20" s="129"/>
      <c r="M20" s="130"/>
      <c r="N20" s="131"/>
      <c r="O20" s="59"/>
      <c r="P20" s="140"/>
      <c r="Q20" s="141"/>
    </row>
    <row r="21" spans="1:17" ht="14.25">
      <c r="A21" s="51" t="s">
        <v>244</v>
      </c>
      <c r="B21" s="52"/>
      <c r="C21" s="52"/>
      <c r="D21" s="52"/>
      <c r="E21" s="53"/>
      <c r="F21" s="54">
        <v>40</v>
      </c>
      <c r="G21" s="60">
        <v>50</v>
      </c>
      <c r="H21" s="56" t="s">
        <v>31</v>
      </c>
      <c r="I21" s="54">
        <v>40</v>
      </c>
      <c r="J21" s="61">
        <v>50</v>
      </c>
      <c r="K21" s="128" t="str">
        <f>IF(I21*$K$5+J21*$L$5+J21*$M$5=0,"",I21*$K$5+J21*$L$5+J21*$M$5)</f>
        <v/>
      </c>
      <c r="L21" s="129"/>
      <c r="M21" s="130"/>
      <c r="N21" s="131"/>
      <c r="O21" s="59"/>
      <c r="P21" s="142"/>
      <c r="Q21" s="143"/>
    </row>
    <row r="22" spans="1:17" ht="14.25">
      <c r="A22" s="51" t="s">
        <v>124</v>
      </c>
      <c r="B22" s="52"/>
      <c r="C22" s="52"/>
      <c r="D22" s="52"/>
      <c r="E22" s="53"/>
      <c r="F22" s="54">
        <v>2.4</v>
      </c>
      <c r="G22" s="60">
        <v>3</v>
      </c>
      <c r="H22" s="56" t="s">
        <v>31</v>
      </c>
      <c r="I22" s="54">
        <v>2.4</v>
      </c>
      <c r="J22" s="61">
        <v>3</v>
      </c>
      <c r="K22" s="128" t="str">
        <f>IF(I22*$K$5+J22*$L$5+J22*$M$5=0,"",I22*$K$5+J22*$L$5+J22*$M$5)</f>
        <v/>
      </c>
      <c r="L22" s="129"/>
      <c r="M22" s="130"/>
      <c r="N22" s="131"/>
      <c r="O22" s="59"/>
      <c r="P22" s="142"/>
      <c r="Q22" s="143"/>
    </row>
    <row r="23" spans="1:17" ht="14.25">
      <c r="A23" s="51" t="s">
        <v>115</v>
      </c>
      <c r="B23" s="52"/>
      <c r="C23" s="52"/>
      <c r="D23" s="52"/>
      <c r="E23" s="53"/>
      <c r="F23" s="54">
        <v>4</v>
      </c>
      <c r="G23" s="60">
        <v>5</v>
      </c>
      <c r="H23" s="56" t="s">
        <v>31</v>
      </c>
      <c r="I23" s="54">
        <v>4</v>
      </c>
      <c r="J23" s="61">
        <v>5</v>
      </c>
      <c r="K23" s="128" t="str">
        <f>IF(I23*$K$5+J23*$L$5+J23*$M$5=0,"",I23*$K$5+J23*$L$5+J23*$M$5)</f>
        <v/>
      </c>
      <c r="L23" s="129"/>
      <c r="M23" s="130"/>
      <c r="N23" s="131"/>
      <c r="O23" s="59"/>
      <c r="P23" s="142"/>
      <c r="Q23" s="143"/>
    </row>
    <row r="24" spans="1:17" ht="14.25">
      <c r="A24" s="51" t="s">
        <v>190</v>
      </c>
      <c r="B24" s="52"/>
      <c r="C24" s="52"/>
      <c r="D24" s="52"/>
      <c r="E24" s="53"/>
      <c r="F24" s="54">
        <v>4</v>
      </c>
      <c r="G24" s="60">
        <v>5</v>
      </c>
      <c r="H24" s="56" t="s">
        <v>31</v>
      </c>
      <c r="I24" s="54">
        <v>4.7</v>
      </c>
      <c r="J24" s="61">
        <v>5.9</v>
      </c>
      <c r="K24" s="128" t="str">
        <f>IF(I24*$K$5+J24*$L$5+J24*$M$5=0,"",I24*$K$5+J24*$L$5+J24*$M$5)</f>
        <v/>
      </c>
      <c r="L24" s="129"/>
      <c r="M24" s="130"/>
      <c r="N24" s="131"/>
      <c r="O24" s="59"/>
      <c r="P24" s="142"/>
      <c r="Q24" s="143"/>
    </row>
    <row r="25" spans="1:17" ht="14.25" customHeight="1">
      <c r="A25" s="51" t="s">
        <v>100</v>
      </c>
      <c r="B25" s="52"/>
      <c r="C25" s="52"/>
      <c r="D25" s="52"/>
      <c r="E25" s="53"/>
      <c r="F25" s="54">
        <v>4</v>
      </c>
      <c r="G25" s="60">
        <v>5</v>
      </c>
      <c r="H25" s="56" t="s">
        <v>31</v>
      </c>
      <c r="I25" s="54">
        <v>4.0999999999999996</v>
      </c>
      <c r="J25" s="61">
        <v>5.2</v>
      </c>
      <c r="K25" s="128" t="str">
        <f>IF(I25*$K$5+J25*$L$5+J25*$M$5=0,"",I25*$K$5+J25*$L$5+J25*$M$5)</f>
        <v/>
      </c>
      <c r="L25" s="129"/>
      <c r="M25" s="130"/>
      <c r="N25" s="131"/>
      <c r="O25" s="59"/>
      <c r="P25" s="142"/>
      <c r="Q25" s="143"/>
    </row>
    <row r="26" spans="1:17" ht="14.25">
      <c r="A26" s="51" t="s">
        <v>98</v>
      </c>
      <c r="B26" s="52"/>
      <c r="C26" s="52"/>
      <c r="D26" s="52"/>
      <c r="E26" s="53"/>
      <c r="F26" s="54">
        <v>8</v>
      </c>
      <c r="G26" s="60">
        <v>10</v>
      </c>
      <c r="H26" s="56" t="s">
        <v>31</v>
      </c>
      <c r="I26" s="54">
        <v>8.5</v>
      </c>
      <c r="J26" s="61">
        <v>10.6</v>
      </c>
      <c r="K26" s="128" t="str">
        <f>IF(I26*$K$5+J26*$L$5+J26*$M$5=0,"",I26*$K$5+J26*$L$5+J26*$M$5)</f>
        <v/>
      </c>
      <c r="L26" s="129"/>
      <c r="M26" s="130"/>
      <c r="N26" s="131"/>
      <c r="O26" s="59"/>
      <c r="P26" s="142"/>
      <c r="Q26" s="143"/>
    </row>
    <row r="27" spans="1:17" ht="14.25">
      <c r="A27" s="51" t="s">
        <v>245</v>
      </c>
      <c r="B27" s="52"/>
      <c r="C27" s="52"/>
      <c r="D27" s="52"/>
      <c r="E27" s="53"/>
      <c r="F27" s="54">
        <v>0.8</v>
      </c>
      <c r="G27" s="60">
        <v>1</v>
      </c>
      <c r="H27" s="56" t="s">
        <v>31</v>
      </c>
      <c r="I27" s="54">
        <v>0.9</v>
      </c>
      <c r="J27" s="61">
        <v>1.1000000000000001</v>
      </c>
      <c r="K27" s="128" t="str">
        <f>IF(I27*$K$5+J27*$L$5+J27*$M$5=0,"",I27*$K$5+J27*$L$5+J27*$M$5)</f>
        <v/>
      </c>
      <c r="L27" s="129"/>
      <c r="M27" s="130"/>
      <c r="N27" s="131"/>
      <c r="O27" s="59"/>
      <c r="P27" s="142"/>
      <c r="Q27" s="143"/>
    </row>
    <row r="28" spans="1:17" ht="14.25">
      <c r="A28" s="51" t="s">
        <v>101</v>
      </c>
      <c r="B28" s="52"/>
      <c r="C28" s="52"/>
      <c r="D28" s="52"/>
      <c r="E28" s="53"/>
      <c r="F28" s="54">
        <v>4</v>
      </c>
      <c r="G28" s="60">
        <v>5</v>
      </c>
      <c r="H28" s="56" t="s">
        <v>31</v>
      </c>
      <c r="I28" s="54">
        <v>4</v>
      </c>
      <c r="J28" s="61">
        <v>5</v>
      </c>
      <c r="K28" s="128" t="str">
        <f>IF(I28*$K$5+J28*$L$5+J28*$M$5=0,"",I28*$K$5+J28*$L$5+J28*$M$5)</f>
        <v/>
      </c>
      <c r="L28" s="129"/>
      <c r="M28" s="130"/>
      <c r="N28" s="131"/>
      <c r="O28" s="59"/>
      <c r="P28" s="142"/>
      <c r="Q28" s="143"/>
    </row>
    <row r="29" spans="1:17" ht="14.25">
      <c r="A29" s="51" t="s">
        <v>129</v>
      </c>
      <c r="B29" s="52"/>
      <c r="C29" s="52"/>
      <c r="D29" s="52"/>
      <c r="E29" s="53"/>
      <c r="F29" s="54">
        <v>32</v>
      </c>
      <c r="G29" s="60">
        <v>40</v>
      </c>
      <c r="H29" s="56" t="s">
        <v>31</v>
      </c>
      <c r="I29" s="54">
        <v>37.6</v>
      </c>
      <c r="J29" s="61">
        <v>47.1</v>
      </c>
      <c r="K29" s="128" t="str">
        <f>IF(I29*$K$5+J29*$L$5+J29*$M$5=0,"",I29*$K$5+J29*$L$5+J29*$M$5)</f>
        <v/>
      </c>
      <c r="L29" s="129"/>
      <c r="M29" s="130"/>
      <c r="N29" s="131"/>
      <c r="O29" s="59"/>
      <c r="P29" s="142"/>
      <c r="Q29" s="143"/>
    </row>
    <row r="30" spans="1:17" ht="14.25" customHeight="1">
      <c r="A30" s="51" t="s">
        <v>186</v>
      </c>
      <c r="B30" s="52"/>
      <c r="C30" s="52"/>
      <c r="D30" s="52"/>
      <c r="E30" s="53"/>
      <c r="F30" s="54">
        <v>28</v>
      </c>
      <c r="G30" s="60">
        <v>35</v>
      </c>
      <c r="H30" s="56" t="s">
        <v>31</v>
      </c>
      <c r="I30" s="54">
        <v>46.7</v>
      </c>
      <c r="J30" s="61">
        <v>58.3</v>
      </c>
      <c r="K30" s="128" t="str">
        <f>IFERROR(IF(I30*$K$5+J30*$L$5+J30*$M$5=0,"",I30*$K$5+J30*$L$5+J30*$M$5),"")</f>
        <v/>
      </c>
      <c r="L30" s="129"/>
      <c r="M30" s="130"/>
      <c r="N30" s="131"/>
      <c r="O30" s="59"/>
      <c r="P30" s="142"/>
      <c r="Q30" s="143"/>
    </row>
    <row r="31" spans="1:17" ht="14.25">
      <c r="A31" s="51"/>
      <c r="B31" s="52"/>
      <c r="C31" s="52"/>
      <c r="D31" s="52"/>
      <c r="E31" s="53"/>
      <c r="F31" s="54"/>
      <c r="G31" s="60"/>
      <c r="H31" s="56"/>
      <c r="I31" s="54"/>
      <c r="J31" s="61"/>
      <c r="K31" s="128" t="str">
        <f>IFERROR(IF(I31*$K$5+J31*$L$5+J31*$M$5=0,"",I31*$K$5+J31*$L$5+J31*$M$5),"")</f>
        <v/>
      </c>
      <c r="L31" s="129"/>
      <c r="M31" s="130"/>
      <c r="N31" s="131"/>
      <c r="O31" s="59"/>
      <c r="P31" s="142"/>
      <c r="Q31" s="143"/>
    </row>
    <row r="32" spans="1:17" ht="14.25">
      <c r="A32" s="51" t="s">
        <v>246</v>
      </c>
      <c r="B32" s="52"/>
      <c r="C32" s="52"/>
      <c r="D32" s="52"/>
      <c r="E32" s="53"/>
      <c r="F32" s="54"/>
      <c r="G32" s="60"/>
      <c r="H32" s="56"/>
      <c r="I32" s="54"/>
      <c r="J32" s="61"/>
      <c r="K32" s="128" t="str">
        <f>IF(I32*$K$5+J32*$L$5+J32*$M$5=0,"",I32*$K$5+J32*$L$5+J32*$M$5)</f>
        <v/>
      </c>
      <c r="L32" s="129"/>
      <c r="M32" s="130"/>
      <c r="N32" s="131"/>
      <c r="O32" s="59"/>
      <c r="P32" s="142"/>
      <c r="Q32" s="143"/>
    </row>
    <row r="33" spans="1:17" ht="14.25">
      <c r="A33" s="51" t="s">
        <v>193</v>
      </c>
      <c r="B33" s="52"/>
      <c r="C33" s="52"/>
      <c r="D33" s="52"/>
      <c r="E33" s="53"/>
      <c r="F33" s="54">
        <v>12</v>
      </c>
      <c r="G33" s="60">
        <v>15</v>
      </c>
      <c r="H33" s="56" t="s">
        <v>31</v>
      </c>
      <c r="I33" s="54">
        <v>12</v>
      </c>
      <c r="J33" s="61">
        <v>15</v>
      </c>
      <c r="K33" s="128" t="str">
        <f>IF(I33*$K$5+J33*$L$5+J33*$M$5=0,"",I33*$K$5+J33*$L$5+J33*$M$5)</f>
        <v/>
      </c>
      <c r="L33" s="129"/>
      <c r="M33" s="130"/>
      <c r="N33" s="131"/>
      <c r="O33" s="59"/>
      <c r="P33" s="142"/>
      <c r="Q33" s="143"/>
    </row>
    <row r="34" spans="1:17" ht="14.25">
      <c r="A34" s="51" t="s">
        <v>210</v>
      </c>
      <c r="B34" s="52"/>
      <c r="C34" s="52"/>
      <c r="D34" s="52"/>
      <c r="E34" s="53"/>
      <c r="F34" s="54">
        <v>0.4</v>
      </c>
      <c r="G34" s="60">
        <v>0.5</v>
      </c>
      <c r="H34" s="56" t="s">
        <v>31</v>
      </c>
      <c r="I34" s="54">
        <v>0.4</v>
      </c>
      <c r="J34" s="61">
        <v>0.5</v>
      </c>
      <c r="K34" s="128" t="str">
        <f>IF(I34*$K$5+J34*$L$5+J34*$M$5=0,"",I34*$K$5+J34*$L$5+J34*$M$5)</f>
        <v/>
      </c>
      <c r="L34" s="129"/>
      <c r="M34" s="130"/>
      <c r="N34" s="131"/>
      <c r="O34" s="59"/>
      <c r="P34" s="142"/>
      <c r="Q34" s="143"/>
    </row>
    <row r="35" spans="1:17" ht="13.5" customHeight="1">
      <c r="A35" s="51" t="s">
        <v>108</v>
      </c>
      <c r="B35" s="52"/>
      <c r="C35" s="52"/>
      <c r="D35" s="52"/>
      <c r="E35" s="53"/>
      <c r="F35" s="54">
        <v>1.6</v>
      </c>
      <c r="G35" s="60">
        <v>2</v>
      </c>
      <c r="H35" s="56" t="s">
        <v>31</v>
      </c>
      <c r="I35" s="54">
        <v>1.7</v>
      </c>
      <c r="J35" s="61">
        <v>2.1</v>
      </c>
      <c r="K35" s="128" t="str">
        <f>IF(I35*$K$5+J35*$L$5+J35*$M$5=0,"",I35*$K$5+J35*$L$5+J35*$M$5)</f>
        <v/>
      </c>
      <c r="L35" s="129"/>
      <c r="M35" s="130"/>
      <c r="N35" s="131"/>
      <c r="O35" s="59"/>
      <c r="P35" s="142"/>
      <c r="Q35" s="143"/>
    </row>
    <row r="36" spans="1:17" ht="14.25">
      <c r="A36" s="51" t="s">
        <v>111</v>
      </c>
      <c r="B36" s="52"/>
      <c r="C36" s="52"/>
      <c r="D36" s="52"/>
      <c r="E36" s="53"/>
      <c r="F36" s="54">
        <v>2.4</v>
      </c>
      <c r="G36" s="60">
        <v>3</v>
      </c>
      <c r="H36" s="56" t="s">
        <v>31</v>
      </c>
      <c r="I36" s="54">
        <v>2.4</v>
      </c>
      <c r="J36" s="61">
        <v>3</v>
      </c>
      <c r="K36" s="128" t="str">
        <f>IF(I36*$K$5+J36*$L$5+J36*$M$5=0,"",I36*$K$5+J36*$L$5+J36*$M$5)</f>
        <v/>
      </c>
      <c r="L36" s="129"/>
      <c r="M36" s="130"/>
      <c r="N36" s="131"/>
      <c r="O36" s="59"/>
      <c r="P36" s="142"/>
      <c r="Q36" s="143"/>
    </row>
    <row r="37" spans="1:17" ht="14.25">
      <c r="A37" s="51" t="s">
        <v>104</v>
      </c>
      <c r="B37" s="52"/>
      <c r="C37" s="52"/>
      <c r="D37" s="52"/>
      <c r="E37" s="53"/>
      <c r="F37" s="54">
        <v>6.4</v>
      </c>
      <c r="G37" s="60">
        <v>8</v>
      </c>
      <c r="H37" s="56" t="s">
        <v>31</v>
      </c>
      <c r="I37" s="54">
        <v>6.4</v>
      </c>
      <c r="J37" s="61">
        <v>8</v>
      </c>
      <c r="K37" s="128" t="str">
        <f>IF(I37*$K$5+J37*$L$5+J37*$M$5=0,"",I37*$K$5+J37*$L$5+J37*$M$5)</f>
        <v/>
      </c>
      <c r="L37" s="129"/>
      <c r="M37" s="130"/>
      <c r="N37" s="131"/>
      <c r="O37" s="59"/>
      <c r="P37" s="142"/>
      <c r="Q37" s="143"/>
    </row>
    <row r="38" spans="1:17" ht="14.25">
      <c r="A38" s="51"/>
      <c r="B38" s="52"/>
      <c r="C38" s="52"/>
      <c r="D38" s="52"/>
      <c r="E38" s="53"/>
      <c r="F38" s="54"/>
      <c r="G38" s="60"/>
      <c r="H38" s="56"/>
      <c r="I38" s="54"/>
      <c r="J38" s="61"/>
      <c r="K38" s="128" t="str">
        <f>IF(I38*$K$5+J38*$L$5+J38*$M$5=0,"",I38*$K$5+J38*$L$5+J38*$M$5)</f>
        <v/>
      </c>
      <c r="L38" s="129"/>
      <c r="M38" s="130"/>
      <c r="N38" s="131"/>
      <c r="O38" s="59"/>
      <c r="P38" s="142"/>
      <c r="Q38" s="143"/>
    </row>
    <row r="39" spans="1:17" ht="14.25">
      <c r="A39" s="51" t="s">
        <v>48</v>
      </c>
      <c r="B39" s="52"/>
      <c r="C39" s="52"/>
      <c r="D39" s="52"/>
      <c r="E39" s="53"/>
      <c r="F39" s="54"/>
      <c r="G39" s="60"/>
      <c r="H39" s="56"/>
      <c r="I39" s="54"/>
      <c r="J39" s="61"/>
      <c r="K39" s="128" t="str">
        <f>IF(I39*$K$5+J39*$L$5+J39*$M$5=0,"",I39*$K$5+J39*$L$5+J39*$M$5)</f>
        <v/>
      </c>
      <c r="L39" s="129"/>
      <c r="M39" s="130"/>
      <c r="N39" s="131"/>
      <c r="O39" s="59"/>
      <c r="P39" s="142"/>
      <c r="Q39" s="143"/>
    </row>
    <row r="40" spans="1:17" ht="13.5" customHeight="1">
      <c r="A40" s="51" t="s">
        <v>135</v>
      </c>
      <c r="B40" s="52"/>
      <c r="C40" s="52"/>
      <c r="D40" s="52"/>
      <c r="E40" s="53"/>
      <c r="F40" s="54">
        <v>30</v>
      </c>
      <c r="G40" s="60">
        <v>35</v>
      </c>
      <c r="H40" s="56" t="s">
        <v>31</v>
      </c>
      <c r="I40" s="54">
        <v>30</v>
      </c>
      <c r="J40" s="61">
        <v>35</v>
      </c>
      <c r="K40" s="128" t="str">
        <f>IFERROR(IF(I40*$K$5+J40*$L$5+J40*$M$5=0,"",I40*$K$5+J40*$L$5+J40*$M$5),"")</f>
        <v/>
      </c>
      <c r="L40" s="129"/>
      <c r="M40" s="130"/>
      <c r="N40" s="131"/>
      <c r="O40" s="59"/>
      <c r="P40" s="142"/>
      <c r="Q40" s="143"/>
    </row>
    <row r="41" spans="1:17" ht="14.25">
      <c r="A41" s="51" t="s">
        <v>247</v>
      </c>
      <c r="B41" s="52"/>
      <c r="C41" s="52"/>
      <c r="D41" s="52"/>
      <c r="E41" s="53"/>
      <c r="F41" s="54">
        <v>40</v>
      </c>
      <c r="G41" s="60">
        <v>50</v>
      </c>
      <c r="H41" s="56" t="s">
        <v>31</v>
      </c>
      <c r="I41" s="54">
        <v>40</v>
      </c>
      <c r="J41" s="61">
        <v>50</v>
      </c>
      <c r="K41" s="128" t="str">
        <f>IFERROR(IF(I41*$K$5+J41*$L$5+J41*$M$5=0,"",I41*$K$5+J41*$L$5+J41*$M$5),"")</f>
        <v/>
      </c>
      <c r="L41" s="129"/>
      <c r="M41" s="130"/>
      <c r="N41" s="131"/>
      <c r="O41" s="59"/>
      <c r="P41" s="142"/>
      <c r="Q41" s="143"/>
    </row>
    <row r="42" spans="1:17" ht="14.25">
      <c r="A42" s="51"/>
      <c r="B42" s="52"/>
      <c r="C42" s="52"/>
      <c r="D42" s="52"/>
      <c r="E42" s="53"/>
      <c r="F42" s="54"/>
      <c r="G42" s="60"/>
      <c r="H42" s="56"/>
      <c r="I42" s="54"/>
      <c r="J42" s="61"/>
      <c r="K42" s="128" t="str">
        <f>IF(I42*$K$5+J42*$L$5+J42*$M$5=0,"",I42*$K$5+J42*$L$5+J42*$M$5)</f>
        <v/>
      </c>
      <c r="L42" s="129"/>
      <c r="M42" s="130"/>
      <c r="N42" s="131"/>
      <c r="O42" s="59"/>
      <c r="P42" s="142"/>
      <c r="Q42" s="143"/>
    </row>
    <row r="43" spans="1:17" ht="14.25">
      <c r="A43" s="51"/>
      <c r="B43" s="52"/>
      <c r="C43" s="52"/>
      <c r="D43" s="52"/>
      <c r="E43" s="53"/>
      <c r="F43" s="54"/>
      <c r="G43" s="60"/>
      <c r="H43" s="56"/>
      <c r="I43" s="54"/>
      <c r="J43" s="61"/>
      <c r="K43" s="128" t="str">
        <f>IFERROR(IF(I43*$K$5+J43*$L$5+J43*$M$5=0,"",I43*$K$5+J43*$L$5+J43*$M$5),"")</f>
        <v/>
      </c>
      <c r="L43" s="129"/>
      <c r="M43" s="130"/>
      <c r="N43" s="131"/>
      <c r="O43" s="59"/>
      <c r="P43" s="142"/>
      <c r="Q43" s="143"/>
    </row>
    <row r="44" spans="1:17" ht="14.25">
      <c r="A44" s="62"/>
      <c r="B44" s="63"/>
      <c r="C44" s="63"/>
      <c r="D44" s="63"/>
      <c r="E44" s="64"/>
      <c r="F44" s="65"/>
      <c r="G44" s="66"/>
      <c r="H44" s="67"/>
      <c r="I44" s="65"/>
      <c r="J44" s="68"/>
      <c r="K44" s="128" t="str">
        <f>IFERROR(IF(I44*$K$5+J44*$L$5+J44*$M$5=0,"",I44*$K$5+J44*$L$5+J44*$M$5),"")</f>
        <v/>
      </c>
      <c r="L44" s="129"/>
      <c r="M44" s="130"/>
      <c r="N44" s="131"/>
      <c r="O44" s="59"/>
      <c r="P44" s="144"/>
      <c r="Q44" s="145"/>
    </row>
    <row r="45" spans="1:17" ht="14.25">
      <c r="A45" s="51"/>
      <c r="B45" s="52"/>
      <c r="C45" s="52"/>
      <c r="D45" s="52"/>
      <c r="E45" s="53"/>
      <c r="F45" s="54"/>
      <c r="G45" s="60"/>
      <c r="H45" s="56"/>
      <c r="I45" s="54"/>
      <c r="J45" s="61"/>
      <c r="K45" s="128" t="str">
        <f>IF(I45*$K$5+J45*$L$5+J45*$M$5=0,"",I45*$K$5+J45*$L$5+J45*$M$5)</f>
        <v/>
      </c>
      <c r="L45" s="129"/>
      <c r="M45" s="130"/>
      <c r="N45" s="131"/>
      <c r="O45" s="59"/>
      <c r="P45" s="132" t="s">
        <v>113</v>
      </c>
      <c r="Q45" s="133"/>
    </row>
    <row r="46" spans="1:17" ht="14.25">
      <c r="A46" s="51"/>
      <c r="B46" s="52"/>
      <c r="C46" s="52"/>
      <c r="D46" s="52"/>
      <c r="E46" s="53"/>
      <c r="F46" s="54"/>
      <c r="G46" s="60"/>
      <c r="H46" s="56"/>
      <c r="I46" s="54"/>
      <c r="J46" s="61"/>
      <c r="K46" s="128" t="str">
        <f>IF(I46*$K$5+J46*$L$5+J46*$M$5=0,"",I46*$K$5+J46*$L$5+J46*$M$5)</f>
        <v/>
      </c>
      <c r="L46" s="129"/>
      <c r="M46" s="130"/>
      <c r="N46" s="131"/>
      <c r="O46" s="59"/>
      <c r="P46" s="146"/>
      <c r="Q46" s="147"/>
    </row>
    <row r="47" spans="1:17" ht="14.25">
      <c r="A47" s="51"/>
      <c r="B47" s="52"/>
      <c r="C47" s="52"/>
      <c r="D47" s="52"/>
      <c r="E47" s="53"/>
      <c r="F47" s="54"/>
      <c r="G47" s="60"/>
      <c r="H47" s="56"/>
      <c r="I47" s="54"/>
      <c r="J47" s="61"/>
      <c r="K47" s="128" t="str">
        <f>IF(I47*$K$5+J47*$L$5+J47*$M$5=0,"",I47*$K$5+J47*$L$5+J47*$M$5)</f>
        <v/>
      </c>
      <c r="L47" s="129"/>
      <c r="M47" s="130"/>
      <c r="N47" s="131"/>
      <c r="O47" s="59"/>
      <c r="P47" s="148"/>
      <c r="Q47" s="149"/>
    </row>
    <row r="48" spans="1:17" ht="14.25">
      <c r="A48" s="51"/>
      <c r="B48" s="52"/>
      <c r="C48" s="52"/>
      <c r="D48" s="52"/>
      <c r="E48" s="53"/>
      <c r="F48" s="54"/>
      <c r="G48" s="60"/>
      <c r="H48" s="56"/>
      <c r="I48" s="54"/>
      <c r="J48" s="61"/>
      <c r="K48" s="128" t="str">
        <f>IF(I48*$K$5+J48*$L$5+J48*$M$5=0,"",I48*$K$5+J48*$L$5+J48*$M$5)</f>
        <v/>
      </c>
      <c r="L48" s="129"/>
      <c r="M48" s="130"/>
      <c r="N48" s="131"/>
      <c r="O48" s="59"/>
      <c r="P48" s="148"/>
      <c r="Q48" s="149"/>
    </row>
    <row r="49" spans="1:17" ht="14.25">
      <c r="A49" s="51"/>
      <c r="B49" s="52"/>
      <c r="C49" s="52"/>
      <c r="D49" s="52"/>
      <c r="E49" s="53"/>
      <c r="F49" s="54"/>
      <c r="G49" s="60"/>
      <c r="H49" s="56"/>
      <c r="I49" s="54"/>
      <c r="J49" s="61"/>
      <c r="K49" s="128" t="str">
        <f>IF(I49*$K$5+J49*$L$5+J49*$M$5=0,"",I49*$K$5+J49*$L$5+J49*$M$5)</f>
        <v/>
      </c>
      <c r="L49" s="129"/>
      <c r="M49" s="130"/>
      <c r="N49" s="131"/>
      <c r="O49" s="59"/>
      <c r="P49" s="148"/>
      <c r="Q49" s="149"/>
    </row>
    <row r="50" spans="1:17" ht="14.25">
      <c r="A50" s="51"/>
      <c r="B50" s="52"/>
      <c r="C50" s="52"/>
      <c r="D50" s="52"/>
      <c r="E50" s="53"/>
      <c r="F50" s="54"/>
      <c r="G50" s="60"/>
      <c r="H50" s="56"/>
      <c r="I50" s="54"/>
      <c r="J50" s="61"/>
      <c r="K50" s="128" t="str">
        <f>IF(I50*$K$5+J50*$L$5+J50*$M$5=0,"",I50*$K$5+J50*$L$5+J50*$M$5)</f>
        <v/>
      </c>
      <c r="L50" s="129"/>
      <c r="M50" s="130"/>
      <c r="N50" s="131"/>
      <c r="O50" s="59"/>
      <c r="P50" s="148"/>
      <c r="Q50" s="149"/>
    </row>
    <row r="51" spans="1:17" ht="14.25">
      <c r="A51" s="51"/>
      <c r="B51" s="52"/>
      <c r="C51" s="52"/>
      <c r="D51" s="52"/>
      <c r="E51" s="53"/>
      <c r="F51" s="54"/>
      <c r="G51" s="60"/>
      <c r="H51" s="56"/>
      <c r="I51" s="54"/>
      <c r="J51" s="61"/>
      <c r="K51" s="128" t="str">
        <f>IFERROR(IF(I51*$K$5+J51*$L$5+J51*$M$5=0,"",I51*$K$5+J51*$L$5+J51*$M$5),"")</f>
        <v/>
      </c>
      <c r="L51" s="129"/>
      <c r="M51" s="130"/>
      <c r="N51" s="131"/>
      <c r="O51" s="59"/>
      <c r="P51" s="148"/>
      <c r="Q51" s="149"/>
    </row>
    <row r="52" spans="1:17" ht="14.25">
      <c r="A52" s="51"/>
      <c r="B52" s="52"/>
      <c r="C52" s="52"/>
      <c r="D52" s="52"/>
      <c r="E52" s="53"/>
      <c r="F52" s="54"/>
      <c r="G52" s="60"/>
      <c r="H52" s="56"/>
      <c r="I52" s="54"/>
      <c r="J52" s="61"/>
      <c r="K52" s="128" t="str">
        <f>IFERROR(IF(I52*$K$5+J52*$L$5+J52*$M$5=0,"",I52*$K$5+J52*$L$5+J52*$M$5),"")</f>
        <v/>
      </c>
      <c r="L52" s="129"/>
      <c r="M52" s="130"/>
      <c r="N52" s="131"/>
      <c r="O52" s="59"/>
      <c r="P52" s="148"/>
      <c r="Q52" s="149"/>
    </row>
    <row r="53" spans="1:17" ht="14.25">
      <c r="A53" s="51"/>
      <c r="B53" s="52"/>
      <c r="C53" s="52"/>
      <c r="D53" s="52"/>
      <c r="E53" s="53"/>
      <c r="F53" s="54"/>
      <c r="G53" s="60"/>
      <c r="H53" s="56"/>
      <c r="I53" s="54"/>
      <c r="J53" s="61"/>
      <c r="K53" s="128" t="str">
        <f>IFERROR(IF(I53*$K$5+J53*$L$5+J53*$M$5=0,"",I53*$K$5+J53*$L$5+J53*$M$5),"")</f>
        <v/>
      </c>
      <c r="L53" s="129"/>
      <c r="M53" s="130"/>
      <c r="N53" s="131"/>
      <c r="O53" s="59"/>
      <c r="P53" s="148"/>
      <c r="Q53" s="149"/>
    </row>
    <row r="54" spans="1:17" ht="14.25">
      <c r="A54" s="51"/>
      <c r="B54" s="52"/>
      <c r="C54" s="52"/>
      <c r="D54" s="52"/>
      <c r="E54" s="53"/>
      <c r="F54" s="54"/>
      <c r="G54" s="60"/>
      <c r="H54" s="56"/>
      <c r="I54" s="54"/>
      <c r="J54" s="61"/>
      <c r="K54" s="128" t="str">
        <f>IFERROR(IF(I54*$K$5+J54*$L$5+J54*$M$5=0,"",I54*$K$5+J54*$L$5+J54*$M$5),"")</f>
        <v/>
      </c>
      <c r="L54" s="129"/>
      <c r="M54" s="130"/>
      <c r="N54" s="131"/>
      <c r="O54" s="59"/>
      <c r="P54" s="148"/>
      <c r="Q54" s="149"/>
    </row>
    <row r="55" spans="1:17" ht="14.25">
      <c r="A55" s="51"/>
      <c r="B55" s="52"/>
      <c r="C55" s="52"/>
      <c r="D55" s="52"/>
      <c r="E55" s="53"/>
      <c r="F55" s="54"/>
      <c r="G55" s="60"/>
      <c r="H55" s="56"/>
      <c r="I55" s="54"/>
      <c r="J55" s="61"/>
      <c r="K55" s="128" t="str">
        <f>IFERROR(IF(I55*$K$5+J55*$L$5+J55*$M$5=0,"",I55*$K$5+J55*$L$5+J55*$M$5),"")</f>
        <v/>
      </c>
      <c r="L55" s="129"/>
      <c r="M55" s="130"/>
      <c r="N55" s="131"/>
      <c r="O55" s="59"/>
      <c r="P55" s="148"/>
      <c r="Q55" s="149"/>
    </row>
    <row r="56" spans="1:17" ht="14.25">
      <c r="A56" s="51"/>
      <c r="B56" s="52"/>
      <c r="C56" s="52"/>
      <c r="D56" s="52"/>
      <c r="E56" s="53"/>
      <c r="F56" s="54"/>
      <c r="G56" s="60"/>
      <c r="H56" s="56"/>
      <c r="I56" s="54"/>
      <c r="J56" s="61"/>
      <c r="K56" s="128" t="str">
        <f>IFERROR(IF(I56*$K$5+J56*$L$5+J56*$M$5=0,"",I56*$K$5+J56*$L$5+J56*$M$5),"")</f>
        <v/>
      </c>
      <c r="L56" s="129"/>
      <c r="M56" s="130"/>
      <c r="N56" s="131"/>
      <c r="O56" s="59"/>
      <c r="P56" s="148"/>
      <c r="Q56" s="149"/>
    </row>
    <row r="57" spans="1:17" ht="14.25">
      <c r="A57" s="51"/>
      <c r="B57" s="52"/>
      <c r="C57" s="52"/>
      <c r="D57" s="52"/>
      <c r="E57" s="53"/>
      <c r="F57" s="54"/>
      <c r="G57" s="60"/>
      <c r="H57" s="56"/>
      <c r="I57" s="54"/>
      <c r="J57" s="61"/>
      <c r="K57" s="128" t="str">
        <f>IF(I57*$K$5+J57*$L$5+J57*$M$5=0,"",I57*$K$5+J57*$L$5+J57*$M$5)</f>
        <v/>
      </c>
      <c r="L57" s="129"/>
      <c r="M57" s="130"/>
      <c r="N57" s="131"/>
      <c r="O57" s="59"/>
      <c r="P57" s="148"/>
      <c r="Q57" s="149"/>
    </row>
    <row r="58" spans="1:17" ht="14.25">
      <c r="A58" s="62"/>
      <c r="B58" s="63"/>
      <c r="C58" s="63"/>
      <c r="D58" s="63"/>
      <c r="E58" s="64"/>
      <c r="F58" s="65"/>
      <c r="G58" s="66"/>
      <c r="H58" s="67"/>
      <c r="I58" s="65"/>
      <c r="J58" s="68"/>
      <c r="K58" s="128" t="str">
        <f>IF(I58*$K$5+J58*$L$5+J58*$M$5=0,"",I58*$K$5+J58*$L$5+J58*$M$5)</f>
        <v/>
      </c>
      <c r="L58" s="129"/>
      <c r="M58" s="130"/>
      <c r="N58" s="131"/>
      <c r="O58" s="59"/>
      <c r="P58" s="148"/>
      <c r="Q58" s="149"/>
    </row>
    <row r="59" spans="1:17" ht="14.25">
      <c r="A59" s="51"/>
      <c r="B59" s="52"/>
      <c r="C59" s="52"/>
      <c r="D59" s="52"/>
      <c r="E59" s="53"/>
      <c r="F59" s="54"/>
      <c r="G59" s="60"/>
      <c r="H59" s="56"/>
      <c r="I59" s="54"/>
      <c r="J59" s="61"/>
      <c r="K59" s="128" t="str">
        <f>IF(I59*$K$5+J59*$L$5+J59*$M$5=0,"",I59*$K$5+J59*$L$5+J59*$M$5)</f>
        <v/>
      </c>
      <c r="L59" s="129"/>
      <c r="M59" s="130"/>
      <c r="N59" s="131"/>
      <c r="O59" s="59"/>
      <c r="P59" s="148"/>
      <c r="Q59" s="149"/>
    </row>
    <row r="60" spans="1:17" ht="14.25">
      <c r="A60" s="51"/>
      <c r="B60" s="52"/>
      <c r="C60" s="52"/>
      <c r="D60" s="52"/>
      <c r="E60" s="53"/>
      <c r="F60" s="54"/>
      <c r="G60" s="60"/>
      <c r="H60" s="56"/>
      <c r="I60" s="54"/>
      <c r="J60" s="61"/>
      <c r="K60" s="128" t="str">
        <f>IF(I60*$K$5+J60*$L$5+J60*$M$5=0,"",I60*$K$5+J60*$L$5+J60*$M$5)</f>
        <v/>
      </c>
      <c r="L60" s="129"/>
      <c r="M60" s="130"/>
      <c r="N60" s="131"/>
      <c r="O60" s="59"/>
      <c r="P60" s="148"/>
      <c r="Q60" s="149"/>
    </row>
    <row r="61" spans="1:17" ht="14.25">
      <c r="A61" s="51"/>
      <c r="B61" s="52"/>
      <c r="C61" s="52"/>
      <c r="D61" s="52"/>
      <c r="E61" s="53"/>
      <c r="F61" s="54"/>
      <c r="G61" s="60"/>
      <c r="H61" s="56"/>
      <c r="I61" s="54"/>
      <c r="J61" s="61"/>
      <c r="K61" s="128" t="str">
        <f>IF(I61*$K$5+J61*$L$5+J61*$M$5=0,"",I61*$K$5+J61*$L$5+J61*$M$5)</f>
        <v/>
      </c>
      <c r="L61" s="129"/>
      <c r="M61" s="130"/>
      <c r="N61" s="131"/>
      <c r="O61" s="59"/>
      <c r="P61" s="148"/>
      <c r="Q61" s="149"/>
    </row>
    <row r="62" spans="1:17" ht="14.25">
      <c r="A62" s="51"/>
      <c r="B62" s="52"/>
      <c r="C62" s="52"/>
      <c r="D62" s="52"/>
      <c r="E62" s="53"/>
      <c r="F62" s="54"/>
      <c r="G62" s="60"/>
      <c r="H62" s="56"/>
      <c r="I62" s="54"/>
      <c r="J62" s="61"/>
      <c r="K62" s="128" t="str">
        <f>IF(I62*$K$5+J62*$L$5+J62*$M$5=0,"",I62*$K$5+J62*$L$5+J62*$M$5)</f>
        <v/>
      </c>
      <c r="L62" s="129"/>
      <c r="M62" s="130"/>
      <c r="N62" s="131"/>
      <c r="O62" s="59"/>
      <c r="P62" s="148"/>
      <c r="Q62" s="149"/>
    </row>
    <row r="63" spans="1:17" ht="14.25">
      <c r="A63" s="51"/>
      <c r="B63" s="52"/>
      <c r="C63" s="52"/>
      <c r="D63" s="52"/>
      <c r="E63" s="53"/>
      <c r="F63" s="54"/>
      <c r="G63" s="60"/>
      <c r="H63" s="56"/>
      <c r="I63" s="54"/>
      <c r="J63" s="61"/>
      <c r="K63" s="128" t="str">
        <f>IF(I63*$K$5+J63*$L$5+J63*$M$5=0,"",I63*$K$5+J63*$L$5+J63*$M$5)</f>
        <v/>
      </c>
      <c r="L63" s="129"/>
      <c r="M63" s="130"/>
      <c r="N63" s="131"/>
      <c r="O63" s="59"/>
      <c r="P63" s="148"/>
      <c r="Q63" s="149"/>
    </row>
    <row r="64" spans="1:17" ht="14.25">
      <c r="A64" s="51"/>
      <c r="B64" s="52"/>
      <c r="C64" s="52"/>
      <c r="D64" s="52"/>
      <c r="E64" s="53"/>
      <c r="F64" s="54"/>
      <c r="G64" s="60"/>
      <c r="H64" s="56"/>
      <c r="I64" s="71"/>
      <c r="J64" s="72"/>
      <c r="K64" s="128" t="str">
        <f>IF(I64*$K$5+J64*$L$5+J64*$M$5=0,"",I64*$K$5+J64*$L$5+J64*$M$5)</f>
        <v/>
      </c>
      <c r="L64" s="129"/>
      <c r="M64" s="130"/>
      <c r="N64" s="131"/>
      <c r="O64" s="59"/>
      <c r="P64" s="148"/>
      <c r="Q64" s="149"/>
    </row>
    <row r="65" spans="1:17" ht="14.25">
      <c r="A65" s="51"/>
      <c r="B65" s="52"/>
      <c r="C65" s="52"/>
      <c r="D65" s="52"/>
      <c r="E65" s="53"/>
      <c r="F65" s="54"/>
      <c r="G65" s="60"/>
      <c r="H65" s="56"/>
      <c r="I65" s="54"/>
      <c r="J65" s="61"/>
      <c r="K65" s="128" t="str">
        <f>IF(I65*$K$5+J65*$L$5+J65*$M$5=0,"",I65*$K$5+J65*$L$5+J65*$M$5)</f>
        <v/>
      </c>
      <c r="L65" s="129"/>
      <c r="M65" s="130"/>
      <c r="N65" s="131"/>
      <c r="O65" s="59"/>
      <c r="P65" s="150"/>
      <c r="Q65" s="151"/>
    </row>
  </sheetData>
  <mergeCells count="139">
    <mergeCell ref="K63:L63"/>
    <mergeCell ref="M63:N63"/>
    <mergeCell ref="K64:L64"/>
    <mergeCell ref="M64:N64"/>
    <mergeCell ref="K65:L65"/>
    <mergeCell ref="M65:N65"/>
    <mergeCell ref="K60:L60"/>
    <mergeCell ref="M60:N60"/>
    <mergeCell ref="K61:L61"/>
    <mergeCell ref="M61:N61"/>
    <mergeCell ref="K62:L62"/>
    <mergeCell ref="M62:N62"/>
    <mergeCell ref="K57:L57"/>
    <mergeCell ref="M57:N57"/>
    <mergeCell ref="K58:L58"/>
    <mergeCell ref="M58:N58"/>
    <mergeCell ref="K59:L59"/>
    <mergeCell ref="M59:N59"/>
    <mergeCell ref="K54:L54"/>
    <mergeCell ref="M54:N54"/>
    <mergeCell ref="K55:L55"/>
    <mergeCell ref="M55:N55"/>
    <mergeCell ref="K56:L56"/>
    <mergeCell ref="M56:N56"/>
    <mergeCell ref="K51:L51"/>
    <mergeCell ref="M51:N51"/>
    <mergeCell ref="K52:L52"/>
    <mergeCell ref="M52:N52"/>
    <mergeCell ref="K53:L53"/>
    <mergeCell ref="M53:N53"/>
    <mergeCell ref="K48:L48"/>
    <mergeCell ref="M48:N48"/>
    <mergeCell ref="K49:L49"/>
    <mergeCell ref="M49:N49"/>
    <mergeCell ref="K50:L50"/>
    <mergeCell ref="M50:N50"/>
    <mergeCell ref="K44:L44"/>
    <mergeCell ref="M44:N44"/>
    <mergeCell ref="K45:L45"/>
    <mergeCell ref="M45:N45"/>
    <mergeCell ref="P45:Q45"/>
    <mergeCell ref="K46:L46"/>
    <mergeCell ref="M46:N46"/>
    <mergeCell ref="P46:Q65"/>
    <mergeCell ref="K47:L47"/>
    <mergeCell ref="M47:N47"/>
    <mergeCell ref="K41:L41"/>
    <mergeCell ref="M41:N41"/>
    <mergeCell ref="K42:L42"/>
    <mergeCell ref="M42:N42"/>
    <mergeCell ref="K43:L43"/>
    <mergeCell ref="M43:N43"/>
    <mergeCell ref="K38:L38"/>
    <mergeCell ref="M38:N38"/>
    <mergeCell ref="K39:L39"/>
    <mergeCell ref="M39:N39"/>
    <mergeCell ref="K40:L40"/>
    <mergeCell ref="M40:N40"/>
    <mergeCell ref="K35:L35"/>
    <mergeCell ref="M35:N35"/>
    <mergeCell ref="K36:L36"/>
    <mergeCell ref="M36:N36"/>
    <mergeCell ref="K37:L37"/>
    <mergeCell ref="M37:N37"/>
    <mergeCell ref="K32:L32"/>
    <mergeCell ref="M32:N32"/>
    <mergeCell ref="K33:L33"/>
    <mergeCell ref="M33:N33"/>
    <mergeCell ref="K34:L34"/>
    <mergeCell ref="M34:N34"/>
    <mergeCell ref="K29:L29"/>
    <mergeCell ref="M29:N29"/>
    <mergeCell ref="K30:L30"/>
    <mergeCell ref="M30:N30"/>
    <mergeCell ref="K31:L31"/>
    <mergeCell ref="M31:N31"/>
    <mergeCell ref="K26:L26"/>
    <mergeCell ref="M26:N26"/>
    <mergeCell ref="K27:L27"/>
    <mergeCell ref="M27:N27"/>
    <mergeCell ref="K28:L28"/>
    <mergeCell ref="M28:N28"/>
    <mergeCell ref="K23:L23"/>
    <mergeCell ref="M23:N23"/>
    <mergeCell ref="K24:L24"/>
    <mergeCell ref="M24:N24"/>
    <mergeCell ref="K25:L25"/>
    <mergeCell ref="M25:N25"/>
    <mergeCell ref="K19:L19"/>
    <mergeCell ref="M19:N19"/>
    <mergeCell ref="P19:Q19"/>
    <mergeCell ref="K20:L20"/>
    <mergeCell ref="M20:N20"/>
    <mergeCell ref="P20:Q44"/>
    <mergeCell ref="K21:L21"/>
    <mergeCell ref="M21:N21"/>
    <mergeCell ref="K22:L22"/>
    <mergeCell ref="M22:N22"/>
    <mergeCell ref="P16:Q16"/>
    <mergeCell ref="K17:L17"/>
    <mergeCell ref="M17:N17"/>
    <mergeCell ref="P17:Q18"/>
    <mergeCell ref="K18:L18"/>
    <mergeCell ref="M18:N18"/>
    <mergeCell ref="K14:L14"/>
    <mergeCell ref="M14:N14"/>
    <mergeCell ref="K15:L15"/>
    <mergeCell ref="M15:N15"/>
    <mergeCell ref="K16:L16"/>
    <mergeCell ref="M16:N16"/>
    <mergeCell ref="K11:L11"/>
    <mergeCell ref="M11:N11"/>
    <mergeCell ref="K12:L12"/>
    <mergeCell ref="M12:N12"/>
    <mergeCell ref="K13:L13"/>
    <mergeCell ref="M13:N13"/>
    <mergeCell ref="M7:N9"/>
    <mergeCell ref="F8:H8"/>
    <mergeCell ref="I8:J8"/>
    <mergeCell ref="G9:H9"/>
    <mergeCell ref="K9:L9"/>
    <mergeCell ref="K10:L10"/>
    <mergeCell ref="M10:N10"/>
    <mergeCell ref="A2:B2"/>
    <mergeCell ref="F2:J3"/>
    <mergeCell ref="K2:K4"/>
    <mergeCell ref="F7:H7"/>
    <mergeCell ref="I7:J7"/>
    <mergeCell ref="K7:L8"/>
    <mergeCell ref="L2:L4"/>
    <mergeCell ref="M2:M4"/>
    <mergeCell ref="N2:O4"/>
    <mergeCell ref="P2:Q2"/>
    <mergeCell ref="G4:H4"/>
    <mergeCell ref="A5:D6"/>
    <mergeCell ref="G5:H5"/>
    <mergeCell ref="N5:O5"/>
    <mergeCell ref="G6:H6"/>
    <mergeCell ref="N6:O6"/>
  </mergeCells>
  <phoneticPr fontId="2"/>
  <printOptions horizontalCentered="1"/>
  <pageMargins left="0.35433070866141736" right="0.35433070866141736" top="0.39370078740157483" bottom="0.23622047244094491" header="0.31496062992125984" footer="0.19685039370078741"/>
  <pageSetup paperSize="9" scale="85" orientation="portrait" horizontalDpi="400" verticalDpi="4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2765E-9504-4F3A-8DFB-22C8F2C57F95}">
  <dimension ref="A1:R65"/>
  <sheetViews>
    <sheetView workbookViewId="0">
      <selection activeCell="J18" sqref="J18"/>
    </sheetView>
  </sheetViews>
  <sheetFormatPr defaultRowHeight="13.5"/>
  <cols>
    <col min="1" max="1" width="2.625" style="10" customWidth="1"/>
    <col min="2" max="2" width="6.125" style="10" customWidth="1"/>
    <col min="3" max="5" width="7.75" style="10" customWidth="1"/>
    <col min="6" max="7" width="7.25" style="10" customWidth="1"/>
    <col min="8" max="8" width="2.125" style="10" customWidth="1"/>
    <col min="9" max="13" width="7.25" style="10" customWidth="1"/>
    <col min="14" max="14" width="1.625" style="10" customWidth="1"/>
    <col min="15" max="15" width="7.625" style="10" customWidth="1"/>
    <col min="16" max="16" width="3.625" style="10" customWidth="1"/>
    <col min="17" max="17" width="13.625" style="10" customWidth="1"/>
    <col min="18" max="16384" width="9" style="10"/>
  </cols>
  <sheetData>
    <row r="1" spans="1:18" s="8" customFormat="1" ht="18" customHeight="1">
      <c r="A1" s="1" t="s">
        <v>0</v>
      </c>
      <c r="B1" s="2"/>
      <c r="C1" s="3" t="s">
        <v>1</v>
      </c>
      <c r="D1" s="3"/>
      <c r="E1" s="3"/>
      <c r="F1" s="3"/>
      <c r="G1" s="3"/>
      <c r="H1" s="4"/>
      <c r="I1" s="4"/>
      <c r="J1" s="4"/>
      <c r="K1" s="4"/>
      <c r="L1" s="4"/>
      <c r="M1" s="5"/>
      <c r="N1" s="4"/>
      <c r="O1" s="5" t="s">
        <v>2</v>
      </c>
      <c r="P1" s="4"/>
      <c r="Q1" s="6" t="s">
        <v>340</v>
      </c>
      <c r="R1" s="7"/>
    </row>
    <row r="2" spans="1:18" ht="14.25" customHeight="1">
      <c r="A2" s="97" t="s">
        <v>3</v>
      </c>
      <c r="B2" s="98"/>
      <c r="C2" s="9" t="s">
        <v>4</v>
      </c>
      <c r="D2" s="9" t="s">
        <v>5</v>
      </c>
      <c r="E2" s="9" t="s">
        <v>6</v>
      </c>
      <c r="F2" s="99" t="s">
        <v>7</v>
      </c>
      <c r="G2" s="100"/>
      <c r="H2" s="100"/>
      <c r="I2" s="100"/>
      <c r="J2" s="100"/>
      <c r="K2" s="103" t="s">
        <v>8</v>
      </c>
      <c r="L2" s="73" t="s">
        <v>9</v>
      </c>
      <c r="M2" s="74" t="s">
        <v>10</v>
      </c>
      <c r="N2" s="75" t="s">
        <v>11</v>
      </c>
      <c r="O2" s="76"/>
      <c r="P2" s="81" t="s">
        <v>12</v>
      </c>
      <c r="Q2" s="82"/>
    </row>
    <row r="3" spans="1:18" ht="12" customHeight="1">
      <c r="A3" s="11"/>
      <c r="B3" s="12"/>
      <c r="C3" s="13"/>
      <c r="D3" s="13"/>
      <c r="E3" s="13"/>
      <c r="F3" s="101"/>
      <c r="G3" s="102"/>
      <c r="H3" s="102"/>
      <c r="I3" s="102"/>
      <c r="J3" s="102"/>
      <c r="K3" s="104"/>
      <c r="L3" s="73"/>
      <c r="M3" s="74"/>
      <c r="N3" s="77"/>
      <c r="O3" s="78"/>
      <c r="P3" s="14"/>
      <c r="Q3" s="15"/>
    </row>
    <row r="4" spans="1:18" ht="32.25" customHeight="1">
      <c r="A4" s="16"/>
      <c r="B4" s="17"/>
      <c r="C4" s="18"/>
      <c r="D4" s="18"/>
      <c r="E4" s="18"/>
      <c r="F4" s="19" t="s">
        <v>13</v>
      </c>
      <c r="G4" s="83" t="s">
        <v>14</v>
      </c>
      <c r="H4" s="84"/>
      <c r="I4" s="20" t="s">
        <v>15</v>
      </c>
      <c r="J4" s="21" t="s">
        <v>16</v>
      </c>
      <c r="K4" s="105"/>
      <c r="L4" s="73"/>
      <c r="M4" s="74"/>
      <c r="N4" s="79"/>
      <c r="O4" s="80"/>
      <c r="P4" s="22"/>
      <c r="Q4" s="23"/>
    </row>
    <row r="5" spans="1:18" ht="15.75" customHeight="1">
      <c r="A5" s="85" t="s">
        <v>17</v>
      </c>
      <c r="B5" s="86"/>
      <c r="C5" s="86"/>
      <c r="D5" s="87"/>
      <c r="E5" s="24" t="s">
        <v>18</v>
      </c>
      <c r="F5" s="25"/>
      <c r="G5" s="91"/>
      <c r="H5" s="91"/>
      <c r="I5" s="26"/>
      <c r="J5" s="27"/>
      <c r="K5" s="28"/>
      <c r="L5" s="29"/>
      <c r="M5" s="30"/>
      <c r="N5" s="92">
        <f>SUM(K5:M5)</f>
        <v>0</v>
      </c>
      <c r="O5" s="93"/>
      <c r="P5" s="22"/>
      <c r="Q5" s="23"/>
    </row>
    <row r="6" spans="1:18" ht="15.75" customHeight="1">
      <c r="A6" s="88"/>
      <c r="B6" s="89"/>
      <c r="C6" s="89"/>
      <c r="D6" s="90"/>
      <c r="E6" s="31" t="s">
        <v>19</v>
      </c>
      <c r="F6" s="32"/>
      <c r="G6" s="94"/>
      <c r="H6" s="94"/>
      <c r="I6" s="33"/>
      <c r="J6" s="34"/>
      <c r="K6" s="35"/>
      <c r="L6" s="36"/>
      <c r="M6" s="37"/>
      <c r="N6" s="95"/>
      <c r="O6" s="96"/>
      <c r="P6" s="22"/>
      <c r="Q6" s="23"/>
    </row>
    <row r="7" spans="1:18" s="41" customFormat="1" ht="11.25" customHeight="1">
      <c r="A7" s="38"/>
      <c r="B7" s="39"/>
      <c r="C7" s="39"/>
      <c r="D7" s="39"/>
      <c r="E7" s="39"/>
      <c r="F7" s="106" t="s">
        <v>20</v>
      </c>
      <c r="G7" s="107"/>
      <c r="H7" s="108"/>
      <c r="I7" s="109"/>
      <c r="J7" s="110"/>
      <c r="K7" s="111" t="s">
        <v>21</v>
      </c>
      <c r="L7" s="112"/>
      <c r="M7" s="115" t="s">
        <v>22</v>
      </c>
      <c r="N7" s="116"/>
      <c r="O7" s="40"/>
      <c r="P7" s="22"/>
      <c r="Q7" s="23"/>
    </row>
    <row r="8" spans="1:18" s="41" customFormat="1" ht="11.25" customHeight="1">
      <c r="A8" s="42"/>
      <c r="B8" s="43" t="s">
        <v>23</v>
      </c>
      <c r="C8" s="39"/>
      <c r="D8" s="39"/>
      <c r="E8" s="39"/>
      <c r="F8" s="121" t="s">
        <v>24</v>
      </c>
      <c r="G8" s="122"/>
      <c r="H8" s="123"/>
      <c r="I8" s="113" t="s">
        <v>25</v>
      </c>
      <c r="J8" s="114"/>
      <c r="K8" s="113"/>
      <c r="L8" s="114"/>
      <c r="M8" s="117"/>
      <c r="N8" s="118"/>
      <c r="O8" s="44" t="s">
        <v>26</v>
      </c>
      <c r="P8" s="22"/>
      <c r="Q8" s="23"/>
    </row>
    <row r="9" spans="1:18" s="41" customFormat="1" ht="11.25" customHeight="1">
      <c r="A9" s="45"/>
      <c r="B9" s="46"/>
      <c r="C9" s="46"/>
      <c r="D9" s="46"/>
      <c r="E9" s="47"/>
      <c r="F9" s="48" t="s">
        <v>27</v>
      </c>
      <c r="G9" s="124" t="s">
        <v>28</v>
      </c>
      <c r="H9" s="125"/>
      <c r="I9" s="48" t="s">
        <v>27</v>
      </c>
      <c r="J9" s="49" t="s">
        <v>28</v>
      </c>
      <c r="K9" s="126" t="s">
        <v>29</v>
      </c>
      <c r="L9" s="127"/>
      <c r="M9" s="119"/>
      <c r="N9" s="120"/>
      <c r="O9" s="50"/>
      <c r="P9" s="22"/>
      <c r="Q9" s="23"/>
    </row>
    <row r="10" spans="1:18" ht="14.25">
      <c r="A10" s="51" t="s">
        <v>119</v>
      </c>
      <c r="B10" s="52"/>
      <c r="C10" s="52"/>
      <c r="D10" s="52"/>
      <c r="E10" s="53"/>
      <c r="F10" s="54"/>
      <c r="G10" s="55"/>
      <c r="H10" s="56"/>
      <c r="I10" s="57"/>
      <c r="J10" s="58"/>
      <c r="K10" s="128" t="str">
        <f>IFERROR(IF(I10*$K$5+J10*$L$5+J10*$M$5=0,"",I10*$K$5+J10*$L$5+J10*$M$5),"")</f>
        <v/>
      </c>
      <c r="L10" s="129"/>
      <c r="M10" s="130"/>
      <c r="N10" s="131"/>
      <c r="O10" s="59"/>
      <c r="P10" s="22"/>
      <c r="Q10" s="23"/>
    </row>
    <row r="11" spans="1:18" ht="14.25">
      <c r="A11" s="51" t="s">
        <v>85</v>
      </c>
      <c r="B11" s="52"/>
      <c r="C11" s="52"/>
      <c r="D11" s="52"/>
      <c r="E11" s="53"/>
      <c r="F11" s="54">
        <v>100</v>
      </c>
      <c r="G11" s="60">
        <v>0</v>
      </c>
      <c r="H11" s="56" t="s">
        <v>31</v>
      </c>
      <c r="I11" s="54">
        <v>100</v>
      </c>
      <c r="J11" s="61">
        <v>0</v>
      </c>
      <c r="K11" s="128" t="str">
        <f>IF(I11*$K$5+J11*$L$5+J11*$M$5=0,"",I11*$K$5+J11*$L$5+J11*$M$5)</f>
        <v/>
      </c>
      <c r="L11" s="129"/>
      <c r="M11" s="130"/>
      <c r="N11" s="131"/>
      <c r="O11" s="59"/>
      <c r="P11" s="22"/>
      <c r="Q11" s="23"/>
    </row>
    <row r="12" spans="1:18" ht="14.25">
      <c r="A12" s="62"/>
      <c r="B12" s="63"/>
      <c r="C12" s="63"/>
      <c r="D12" s="63"/>
      <c r="E12" s="64"/>
      <c r="F12" s="65"/>
      <c r="G12" s="66"/>
      <c r="H12" s="67"/>
      <c r="I12" s="65"/>
      <c r="J12" s="68"/>
      <c r="K12" s="128" t="str">
        <f>IFERROR(IF(I12*$K$5+J12*$L$5+J12*$M$5=0,"",I12*$K$5+J12*$L$5+J12*$M$5),"")</f>
        <v/>
      </c>
      <c r="L12" s="129"/>
      <c r="M12" s="130"/>
      <c r="N12" s="131"/>
      <c r="O12" s="59"/>
      <c r="P12" s="22"/>
      <c r="Q12" s="23"/>
    </row>
    <row r="13" spans="1:18" ht="14.25">
      <c r="A13" s="51" t="s">
        <v>39</v>
      </c>
      <c r="B13" s="52"/>
      <c r="C13" s="52"/>
      <c r="D13" s="52"/>
      <c r="E13" s="53"/>
      <c r="F13" s="54"/>
      <c r="G13" s="60"/>
      <c r="H13" s="56"/>
      <c r="I13" s="54"/>
      <c r="J13" s="61"/>
      <c r="K13" s="128" t="str">
        <f>IFERROR(IF(I13*$K$5+J13*$L$5+J13*$M$5=0,"",I13*$K$5+J13*$L$5+J13*$M$5),"")</f>
        <v/>
      </c>
      <c r="L13" s="129"/>
      <c r="M13" s="130"/>
      <c r="N13" s="131"/>
      <c r="O13" s="59"/>
      <c r="P13" s="22"/>
      <c r="Q13" s="23"/>
    </row>
    <row r="14" spans="1:18" ht="13.5" customHeight="1">
      <c r="A14" s="51" t="s">
        <v>138</v>
      </c>
      <c r="B14" s="52"/>
      <c r="C14" s="52"/>
      <c r="D14" s="52"/>
      <c r="E14" s="53"/>
      <c r="F14" s="54">
        <v>10</v>
      </c>
      <c r="G14" s="60">
        <v>0</v>
      </c>
      <c r="H14" s="56" t="s">
        <v>31</v>
      </c>
      <c r="I14" s="54">
        <v>10</v>
      </c>
      <c r="J14" s="61">
        <v>0</v>
      </c>
      <c r="K14" s="128" t="str">
        <f>IF(I14*$K$5+J14*$L$5+J14*$M$5=0,"",I14*$K$5+J14*$L$5+J14*$M$5)</f>
        <v/>
      </c>
      <c r="L14" s="129"/>
      <c r="M14" s="130"/>
      <c r="N14" s="131"/>
      <c r="O14" s="59"/>
      <c r="P14" s="22"/>
      <c r="Q14" s="23"/>
    </row>
    <row r="15" spans="1:18" ht="14.25">
      <c r="A15" s="51"/>
      <c r="B15" s="52"/>
      <c r="C15" s="52"/>
      <c r="D15" s="52"/>
      <c r="E15" s="53"/>
      <c r="F15" s="54"/>
      <c r="G15" s="60"/>
      <c r="H15" s="56"/>
      <c r="I15" s="54"/>
      <c r="J15" s="61"/>
      <c r="K15" s="128" t="str">
        <f>IF(I15*$K$5+J15*$L$5+J15*$M$5=0,"",I15*$K$5+J15*$L$5+J15*$M$5)</f>
        <v/>
      </c>
      <c r="L15" s="129"/>
      <c r="M15" s="130"/>
      <c r="N15" s="131"/>
      <c r="O15" s="59"/>
      <c r="P15" s="69"/>
      <c r="Q15" s="70"/>
    </row>
    <row r="16" spans="1:18" ht="14.25">
      <c r="A16" s="51" t="s">
        <v>88</v>
      </c>
      <c r="B16" s="52"/>
      <c r="C16" s="52"/>
      <c r="D16" s="52"/>
      <c r="E16" s="53"/>
      <c r="F16" s="54"/>
      <c r="G16" s="60"/>
      <c r="H16" s="56"/>
      <c r="I16" s="54"/>
      <c r="J16" s="61"/>
      <c r="K16" s="128" t="str">
        <f>IFERROR(IF(I16*$K$5+J16*$L$5+J16*$M$5=0,"",I16*$K$5+J16*$L$5+J16*$M$5),"")</f>
        <v/>
      </c>
      <c r="L16" s="129"/>
      <c r="M16" s="130"/>
      <c r="N16" s="131"/>
      <c r="O16" s="59"/>
      <c r="P16" s="132" t="s">
        <v>89</v>
      </c>
      <c r="Q16" s="133"/>
    </row>
    <row r="17" spans="1:17" ht="14.25">
      <c r="A17" s="51" t="s">
        <v>90</v>
      </c>
      <c r="B17" s="52"/>
      <c r="C17" s="52"/>
      <c r="D17" s="52"/>
      <c r="E17" s="53"/>
      <c r="F17" s="54">
        <v>32</v>
      </c>
      <c r="G17" s="60">
        <v>0</v>
      </c>
      <c r="H17" s="56" t="s">
        <v>31</v>
      </c>
      <c r="I17" s="54">
        <v>32</v>
      </c>
      <c r="J17" s="61">
        <v>0</v>
      </c>
      <c r="K17" s="128" t="str">
        <f>IFERROR(IF(I17*$K$5+J17*$L$5+J17*$M$5=0,"",I17*$K$5+J17*$L$5+J17*$M$5),"")</f>
        <v/>
      </c>
      <c r="L17" s="129"/>
      <c r="M17" s="130"/>
      <c r="N17" s="131"/>
      <c r="O17" s="59"/>
      <c r="P17" s="134" t="s">
        <v>91</v>
      </c>
      <c r="Q17" s="135"/>
    </row>
    <row r="18" spans="1:17" ht="14.25">
      <c r="A18" s="51" t="s">
        <v>92</v>
      </c>
      <c r="B18" s="52"/>
      <c r="C18" s="52"/>
      <c r="D18" s="52"/>
      <c r="E18" s="53"/>
      <c r="F18" s="54">
        <v>2.2999999999999998</v>
      </c>
      <c r="G18" s="60">
        <v>0</v>
      </c>
      <c r="H18" s="56" t="s">
        <v>31</v>
      </c>
      <c r="I18" s="54">
        <v>2.2999999999999998</v>
      </c>
      <c r="J18" s="61">
        <v>0</v>
      </c>
      <c r="K18" s="128" t="str">
        <f>IF(I18*$K$5+J18*$L$5+J18*$M$5=0,"",I18*$K$5+J18*$L$5+J18*$M$5)</f>
        <v/>
      </c>
      <c r="L18" s="129"/>
      <c r="M18" s="130"/>
      <c r="N18" s="131"/>
      <c r="O18" s="59"/>
      <c r="P18" s="136"/>
      <c r="Q18" s="137"/>
    </row>
    <row r="19" spans="1:17" ht="14.25">
      <c r="A19" s="51"/>
      <c r="B19" s="52"/>
      <c r="C19" s="52"/>
      <c r="D19" s="52"/>
      <c r="E19" s="53"/>
      <c r="F19" s="54"/>
      <c r="G19" s="60"/>
      <c r="H19" s="56"/>
      <c r="I19" s="54"/>
      <c r="J19" s="61"/>
      <c r="K19" s="128" t="str">
        <f>IF(I19*$K$5+J19*$L$5+J19*$M$5=0,"",I19*$K$5+J19*$L$5+J19*$M$5)</f>
        <v/>
      </c>
      <c r="L19" s="129"/>
      <c r="M19" s="130"/>
      <c r="N19" s="131"/>
      <c r="O19" s="59"/>
      <c r="P19" s="138" t="s">
        <v>93</v>
      </c>
      <c r="Q19" s="139"/>
    </row>
    <row r="20" spans="1:17" ht="14.25" customHeight="1">
      <c r="A20" s="51" t="s">
        <v>248</v>
      </c>
      <c r="B20" s="52"/>
      <c r="C20" s="52"/>
      <c r="D20" s="52"/>
      <c r="E20" s="53"/>
      <c r="F20" s="54"/>
      <c r="G20" s="60"/>
      <c r="H20" s="56"/>
      <c r="I20" s="54"/>
      <c r="J20" s="61"/>
      <c r="K20" s="128" t="str">
        <f>IF(I20*$K$5+J20*$L$5+J20*$M$5=0,"",I20*$K$5+J20*$L$5+J20*$M$5)</f>
        <v/>
      </c>
      <c r="L20" s="129"/>
      <c r="M20" s="130"/>
      <c r="N20" s="131"/>
      <c r="O20" s="59"/>
      <c r="P20" s="140"/>
      <c r="Q20" s="141"/>
    </row>
    <row r="21" spans="1:17" ht="14.25">
      <c r="A21" s="51" t="s">
        <v>217</v>
      </c>
      <c r="B21" s="52"/>
      <c r="C21" s="52"/>
      <c r="D21" s="52"/>
      <c r="E21" s="53"/>
      <c r="F21" s="54">
        <v>12</v>
      </c>
      <c r="G21" s="60">
        <v>15</v>
      </c>
      <c r="H21" s="56" t="s">
        <v>31</v>
      </c>
      <c r="I21" s="54">
        <v>12</v>
      </c>
      <c r="J21" s="61">
        <v>15</v>
      </c>
      <c r="K21" s="128" t="str">
        <f>IF(I21*$K$5+J21*$L$5+J21*$M$5=0,"",I21*$K$5+J21*$L$5+J21*$M$5)</f>
        <v/>
      </c>
      <c r="L21" s="129"/>
      <c r="M21" s="130"/>
      <c r="N21" s="131"/>
      <c r="O21" s="59"/>
      <c r="P21" s="142"/>
      <c r="Q21" s="143"/>
    </row>
    <row r="22" spans="1:17" ht="14.25">
      <c r="A22" s="51" t="s">
        <v>249</v>
      </c>
      <c r="B22" s="52"/>
      <c r="C22" s="52"/>
      <c r="D22" s="52"/>
      <c r="E22" s="53"/>
      <c r="F22" s="54">
        <v>3.2</v>
      </c>
      <c r="G22" s="60">
        <v>4</v>
      </c>
      <c r="H22" s="56" t="s">
        <v>31</v>
      </c>
      <c r="I22" s="54">
        <v>3.2</v>
      </c>
      <c r="J22" s="61">
        <v>4</v>
      </c>
      <c r="K22" s="128" t="str">
        <f>IF(I22*$K$5+J22*$L$5+J22*$M$5=0,"",I22*$K$5+J22*$L$5+J22*$M$5)</f>
        <v/>
      </c>
      <c r="L22" s="129"/>
      <c r="M22" s="130"/>
      <c r="N22" s="131"/>
      <c r="O22" s="59"/>
      <c r="P22" s="142"/>
      <c r="Q22" s="143"/>
    </row>
    <row r="23" spans="1:17" ht="14.25">
      <c r="A23" s="51" t="s">
        <v>100</v>
      </c>
      <c r="B23" s="52"/>
      <c r="C23" s="52"/>
      <c r="D23" s="52"/>
      <c r="E23" s="53"/>
      <c r="F23" s="54">
        <v>9.6</v>
      </c>
      <c r="G23" s="60">
        <v>12</v>
      </c>
      <c r="H23" s="56" t="s">
        <v>31</v>
      </c>
      <c r="I23" s="54">
        <v>9.9</v>
      </c>
      <c r="J23" s="61">
        <v>12.4</v>
      </c>
      <c r="K23" s="128" t="str">
        <f>IF(I23*$K$5+J23*$L$5+J23*$M$5=0,"",I23*$K$5+J23*$L$5+J23*$M$5)</f>
        <v/>
      </c>
      <c r="L23" s="129"/>
      <c r="M23" s="130"/>
      <c r="N23" s="131"/>
      <c r="O23" s="59"/>
      <c r="P23" s="142"/>
      <c r="Q23" s="143"/>
    </row>
    <row r="24" spans="1:17" ht="14.25">
      <c r="A24" s="51" t="s">
        <v>98</v>
      </c>
      <c r="B24" s="52"/>
      <c r="C24" s="52"/>
      <c r="D24" s="52"/>
      <c r="E24" s="53"/>
      <c r="F24" s="54">
        <v>8</v>
      </c>
      <c r="G24" s="60">
        <v>10</v>
      </c>
      <c r="H24" s="56" t="s">
        <v>31</v>
      </c>
      <c r="I24" s="54">
        <v>8.5</v>
      </c>
      <c r="J24" s="61">
        <v>10.6</v>
      </c>
      <c r="K24" s="128" t="str">
        <f>IF(I24*$K$5+J24*$L$5+J24*$M$5=0,"",I24*$K$5+J24*$L$5+J24*$M$5)</f>
        <v/>
      </c>
      <c r="L24" s="129"/>
      <c r="M24" s="130"/>
      <c r="N24" s="131"/>
      <c r="O24" s="59"/>
      <c r="P24" s="142"/>
      <c r="Q24" s="143"/>
    </row>
    <row r="25" spans="1:17" ht="14.25" customHeight="1">
      <c r="A25" s="51" t="s">
        <v>107</v>
      </c>
      <c r="B25" s="52"/>
      <c r="C25" s="52"/>
      <c r="D25" s="52"/>
      <c r="E25" s="53"/>
      <c r="F25" s="54">
        <v>8</v>
      </c>
      <c r="G25" s="60">
        <v>10</v>
      </c>
      <c r="H25" s="56" t="s">
        <v>31</v>
      </c>
      <c r="I25" s="54">
        <v>8</v>
      </c>
      <c r="J25" s="61">
        <v>10</v>
      </c>
      <c r="K25" s="128" t="str">
        <f>IF(I25*$K$5+J25*$L$5+J25*$M$5=0,"",I25*$K$5+J25*$L$5+J25*$M$5)</f>
        <v/>
      </c>
      <c r="L25" s="129"/>
      <c r="M25" s="130"/>
      <c r="N25" s="131"/>
      <c r="O25" s="59"/>
      <c r="P25" s="142"/>
      <c r="Q25" s="143"/>
    </row>
    <row r="26" spans="1:17" ht="14.25">
      <c r="A26" s="51" t="s">
        <v>101</v>
      </c>
      <c r="B26" s="52"/>
      <c r="C26" s="52"/>
      <c r="D26" s="52"/>
      <c r="E26" s="53"/>
      <c r="F26" s="54">
        <v>0.8</v>
      </c>
      <c r="G26" s="60">
        <v>1</v>
      </c>
      <c r="H26" s="56" t="s">
        <v>31</v>
      </c>
      <c r="I26" s="54">
        <v>0.8</v>
      </c>
      <c r="J26" s="61">
        <v>1</v>
      </c>
      <c r="K26" s="128" t="str">
        <f>IF(I26*$K$5+J26*$L$5+J26*$M$5=0,"",I26*$K$5+J26*$L$5+J26*$M$5)</f>
        <v/>
      </c>
      <c r="L26" s="129"/>
      <c r="M26" s="130"/>
      <c r="N26" s="131"/>
      <c r="O26" s="59"/>
      <c r="P26" s="142"/>
      <c r="Q26" s="143"/>
    </row>
    <row r="27" spans="1:17" ht="14.25">
      <c r="A27" s="51" t="s">
        <v>179</v>
      </c>
      <c r="B27" s="52"/>
      <c r="C27" s="52"/>
      <c r="D27" s="52"/>
      <c r="E27" s="53"/>
      <c r="F27" s="54">
        <v>4</v>
      </c>
      <c r="G27" s="60">
        <v>5</v>
      </c>
      <c r="H27" s="56" t="s">
        <v>31</v>
      </c>
      <c r="I27" s="54">
        <v>4</v>
      </c>
      <c r="J27" s="61">
        <v>5</v>
      </c>
      <c r="K27" s="128" t="str">
        <f>IF(I27*$K$5+J27*$L$5+J27*$M$5=0,"",I27*$K$5+J27*$L$5+J27*$M$5)</f>
        <v/>
      </c>
      <c r="L27" s="129"/>
      <c r="M27" s="130"/>
      <c r="N27" s="131"/>
      <c r="O27" s="59"/>
      <c r="P27" s="142"/>
      <c r="Q27" s="143"/>
    </row>
    <row r="28" spans="1:17" ht="14.25">
      <c r="A28" s="51" t="s">
        <v>124</v>
      </c>
      <c r="B28" s="52"/>
      <c r="C28" s="52"/>
      <c r="D28" s="52"/>
      <c r="E28" s="53"/>
      <c r="F28" s="54">
        <v>5.6</v>
      </c>
      <c r="G28" s="60">
        <v>7</v>
      </c>
      <c r="H28" s="56" t="s">
        <v>31</v>
      </c>
      <c r="I28" s="54">
        <v>5.6</v>
      </c>
      <c r="J28" s="61">
        <v>7</v>
      </c>
      <c r="K28" s="128" t="str">
        <f>IF(I28*$K$5+J28*$L$5+J28*$M$5=0,"",I28*$K$5+J28*$L$5+J28*$M$5)</f>
        <v/>
      </c>
      <c r="L28" s="129"/>
      <c r="M28" s="130"/>
      <c r="N28" s="131"/>
      <c r="O28" s="59"/>
      <c r="P28" s="142"/>
      <c r="Q28" s="143"/>
    </row>
    <row r="29" spans="1:17" ht="14.25">
      <c r="A29" s="51" t="s">
        <v>250</v>
      </c>
      <c r="B29" s="52"/>
      <c r="C29" s="52"/>
      <c r="D29" s="52"/>
      <c r="E29" s="53"/>
      <c r="F29" s="54">
        <v>8</v>
      </c>
      <c r="G29" s="60">
        <v>10</v>
      </c>
      <c r="H29" s="56" t="s">
        <v>31</v>
      </c>
      <c r="I29" s="54">
        <v>8</v>
      </c>
      <c r="J29" s="61">
        <v>10</v>
      </c>
      <c r="K29" s="128" t="str">
        <f>IF(I29*$K$5+J29*$L$5+J29*$M$5=0,"",I29*$K$5+J29*$L$5+J29*$M$5)</f>
        <v/>
      </c>
      <c r="L29" s="129"/>
      <c r="M29" s="130"/>
      <c r="N29" s="131"/>
      <c r="O29" s="59"/>
      <c r="P29" s="142"/>
      <c r="Q29" s="143"/>
    </row>
    <row r="30" spans="1:17" ht="14.25" customHeight="1">
      <c r="A30" s="51" t="s">
        <v>251</v>
      </c>
      <c r="B30" s="52"/>
      <c r="C30" s="52"/>
      <c r="D30" s="52"/>
      <c r="E30" s="53"/>
      <c r="F30" s="54">
        <v>6.4</v>
      </c>
      <c r="G30" s="60">
        <v>8</v>
      </c>
      <c r="H30" s="56" t="s">
        <v>31</v>
      </c>
      <c r="I30" s="54">
        <v>6.6</v>
      </c>
      <c r="J30" s="61">
        <v>8.1999999999999993</v>
      </c>
      <c r="K30" s="128" t="str">
        <f>IFERROR(IF(I30*$K$5+J30*$L$5+J30*$M$5=0,"",I30*$K$5+J30*$L$5+J30*$M$5),"")</f>
        <v/>
      </c>
      <c r="L30" s="129"/>
      <c r="M30" s="130"/>
      <c r="N30" s="131"/>
      <c r="O30" s="59"/>
      <c r="P30" s="142"/>
      <c r="Q30" s="143"/>
    </row>
    <row r="31" spans="1:17" ht="14.25">
      <c r="A31" s="51"/>
      <c r="B31" s="52"/>
      <c r="C31" s="52"/>
      <c r="D31" s="52"/>
      <c r="E31" s="53"/>
      <c r="F31" s="54"/>
      <c r="G31" s="60"/>
      <c r="H31" s="56"/>
      <c r="I31" s="54"/>
      <c r="J31" s="61"/>
      <c r="K31" s="128" t="str">
        <f>IFERROR(IF(I31*$K$5+J31*$L$5+J31*$M$5=0,"",I31*$K$5+J31*$L$5+J31*$M$5),"")</f>
        <v/>
      </c>
      <c r="L31" s="129"/>
      <c r="M31" s="130"/>
      <c r="N31" s="131"/>
      <c r="O31" s="59"/>
      <c r="P31" s="142"/>
      <c r="Q31" s="143"/>
    </row>
    <row r="32" spans="1:17" ht="14.25">
      <c r="A32" s="51" t="s">
        <v>252</v>
      </c>
      <c r="B32" s="52"/>
      <c r="C32" s="52"/>
      <c r="D32" s="52"/>
      <c r="E32" s="53"/>
      <c r="F32" s="54"/>
      <c r="G32" s="60"/>
      <c r="H32" s="56"/>
      <c r="I32" s="54"/>
      <c r="J32" s="61"/>
      <c r="K32" s="128" t="str">
        <f>IF(I32*$K$5+J32*$L$5+J32*$M$5=0,"",I32*$K$5+J32*$L$5+J32*$M$5)</f>
        <v/>
      </c>
      <c r="L32" s="129"/>
      <c r="M32" s="130"/>
      <c r="N32" s="131"/>
      <c r="O32" s="59"/>
      <c r="P32" s="142"/>
      <c r="Q32" s="143"/>
    </row>
    <row r="33" spans="1:17" ht="14.25">
      <c r="A33" s="51" t="s">
        <v>204</v>
      </c>
      <c r="B33" s="52"/>
      <c r="C33" s="52"/>
      <c r="D33" s="52"/>
      <c r="E33" s="53"/>
      <c r="F33" s="54">
        <v>24</v>
      </c>
      <c r="G33" s="60">
        <v>30</v>
      </c>
      <c r="H33" s="56" t="s">
        <v>31</v>
      </c>
      <c r="I33" s="54">
        <v>26.7</v>
      </c>
      <c r="J33" s="61">
        <v>33.299999999999997</v>
      </c>
      <c r="K33" s="128" t="str">
        <f>IF(I33*$K$5+J33*$L$5+J33*$M$5=0,"",I33*$K$5+J33*$L$5+J33*$M$5)</f>
        <v/>
      </c>
      <c r="L33" s="129"/>
      <c r="M33" s="130"/>
      <c r="N33" s="131"/>
      <c r="O33" s="59"/>
      <c r="P33" s="142"/>
      <c r="Q33" s="143"/>
    </row>
    <row r="34" spans="1:17" ht="14.25">
      <c r="A34" s="51" t="s">
        <v>98</v>
      </c>
      <c r="B34" s="52"/>
      <c r="C34" s="52"/>
      <c r="D34" s="52"/>
      <c r="E34" s="53"/>
      <c r="F34" s="54">
        <v>8</v>
      </c>
      <c r="G34" s="60">
        <v>10</v>
      </c>
      <c r="H34" s="56" t="s">
        <v>31</v>
      </c>
      <c r="I34" s="54">
        <v>8.5</v>
      </c>
      <c r="J34" s="61">
        <v>10.6</v>
      </c>
      <c r="K34" s="128" t="str">
        <f>IF(I34*$K$5+J34*$L$5+J34*$M$5=0,"",I34*$K$5+J34*$L$5+J34*$M$5)</f>
        <v/>
      </c>
      <c r="L34" s="129"/>
      <c r="M34" s="130"/>
      <c r="N34" s="131"/>
      <c r="O34" s="59"/>
      <c r="P34" s="142"/>
      <c r="Q34" s="143"/>
    </row>
    <row r="35" spans="1:17" ht="13.5" customHeight="1">
      <c r="A35" s="51" t="s">
        <v>210</v>
      </c>
      <c r="B35" s="52"/>
      <c r="C35" s="52"/>
      <c r="D35" s="52"/>
      <c r="E35" s="53"/>
      <c r="F35" s="54">
        <v>0.3</v>
      </c>
      <c r="G35" s="60">
        <v>0.4</v>
      </c>
      <c r="H35" s="56" t="s">
        <v>31</v>
      </c>
      <c r="I35" s="54">
        <v>0.3</v>
      </c>
      <c r="J35" s="61">
        <v>0.4</v>
      </c>
      <c r="K35" s="128" t="str">
        <f>IF(I35*$K$5+J35*$L$5+J35*$M$5=0,"",I35*$K$5+J35*$L$5+J35*$M$5)</f>
        <v/>
      </c>
      <c r="L35" s="129"/>
      <c r="M35" s="130"/>
      <c r="N35" s="131"/>
      <c r="O35" s="59"/>
      <c r="P35" s="142"/>
      <c r="Q35" s="143"/>
    </row>
    <row r="36" spans="1:17" ht="14.25">
      <c r="A36" s="51" t="s">
        <v>104</v>
      </c>
      <c r="B36" s="52"/>
      <c r="C36" s="52"/>
      <c r="D36" s="52"/>
      <c r="E36" s="53"/>
      <c r="F36" s="54">
        <v>6.4</v>
      </c>
      <c r="G36" s="60">
        <v>8</v>
      </c>
      <c r="H36" s="56" t="s">
        <v>31</v>
      </c>
      <c r="I36" s="54">
        <v>6.4</v>
      </c>
      <c r="J36" s="61">
        <v>8</v>
      </c>
      <c r="K36" s="128" t="str">
        <f>IF(I36*$K$5+J36*$L$5+J36*$M$5=0,"",I36*$K$5+J36*$L$5+J36*$M$5)</f>
        <v/>
      </c>
      <c r="L36" s="129"/>
      <c r="M36" s="130"/>
      <c r="N36" s="131"/>
      <c r="O36" s="59"/>
      <c r="P36" s="142"/>
      <c r="Q36" s="143"/>
    </row>
    <row r="37" spans="1:17" ht="14.25">
      <c r="A37" s="51" t="s">
        <v>111</v>
      </c>
      <c r="B37" s="52"/>
      <c r="C37" s="52"/>
      <c r="D37" s="52"/>
      <c r="E37" s="53"/>
      <c r="F37" s="54">
        <v>2.4</v>
      </c>
      <c r="G37" s="60">
        <v>3</v>
      </c>
      <c r="H37" s="56" t="s">
        <v>31</v>
      </c>
      <c r="I37" s="54">
        <v>2.4</v>
      </c>
      <c r="J37" s="61">
        <v>3</v>
      </c>
      <c r="K37" s="128" t="str">
        <f>IF(I37*$K$5+J37*$L$5+J37*$M$5=0,"",I37*$K$5+J37*$L$5+J37*$M$5)</f>
        <v/>
      </c>
      <c r="L37" s="129"/>
      <c r="M37" s="130"/>
      <c r="N37" s="131"/>
      <c r="O37" s="59"/>
      <c r="P37" s="142"/>
      <c r="Q37" s="143"/>
    </row>
    <row r="38" spans="1:17" ht="14.25">
      <c r="A38" s="62"/>
      <c r="B38" s="63"/>
      <c r="C38" s="63"/>
      <c r="D38" s="63"/>
      <c r="E38" s="64"/>
      <c r="F38" s="65"/>
      <c r="G38" s="66"/>
      <c r="H38" s="67"/>
      <c r="I38" s="65"/>
      <c r="J38" s="68"/>
      <c r="K38" s="128" t="str">
        <f>IF(I38*$K$5+J38*$L$5+J38*$M$5=0,"",I38*$K$5+J38*$L$5+J38*$M$5)</f>
        <v/>
      </c>
      <c r="L38" s="129"/>
      <c r="M38" s="130"/>
      <c r="N38" s="131"/>
      <c r="O38" s="59"/>
      <c r="P38" s="142"/>
      <c r="Q38" s="143"/>
    </row>
    <row r="39" spans="1:17" ht="14.25">
      <c r="A39" s="51" t="s">
        <v>253</v>
      </c>
      <c r="B39" s="52"/>
      <c r="C39" s="52"/>
      <c r="D39" s="52"/>
      <c r="E39" s="53"/>
      <c r="F39" s="54"/>
      <c r="G39" s="60"/>
      <c r="H39" s="56"/>
      <c r="I39" s="54"/>
      <c r="J39" s="61"/>
      <c r="K39" s="128" t="str">
        <f>IF(I39*$K$5+J39*$L$5+J39*$M$5=0,"",I39*$K$5+J39*$L$5+J39*$M$5)</f>
        <v/>
      </c>
      <c r="L39" s="129"/>
      <c r="M39" s="130"/>
      <c r="N39" s="131"/>
      <c r="O39" s="59"/>
      <c r="P39" s="142"/>
      <c r="Q39" s="143"/>
    </row>
    <row r="40" spans="1:17" ht="13.5" customHeight="1">
      <c r="A40" s="51" t="s">
        <v>201</v>
      </c>
      <c r="B40" s="52"/>
      <c r="C40" s="52"/>
      <c r="D40" s="52"/>
      <c r="E40" s="53"/>
      <c r="F40" s="54">
        <v>28</v>
      </c>
      <c r="G40" s="60">
        <v>35</v>
      </c>
      <c r="H40" s="56" t="s">
        <v>31</v>
      </c>
      <c r="I40" s="54">
        <v>31.1</v>
      </c>
      <c r="J40" s="61">
        <v>38.9</v>
      </c>
      <c r="K40" s="128" t="str">
        <f>IFERROR(IF(I40*$K$5+J40*$L$5+J40*$M$5=0,"",I40*$K$5+J40*$L$5+J40*$M$5),"")</f>
        <v/>
      </c>
      <c r="L40" s="129"/>
      <c r="M40" s="130"/>
      <c r="N40" s="131"/>
      <c r="O40" s="59"/>
      <c r="P40" s="142"/>
      <c r="Q40" s="143"/>
    </row>
    <row r="41" spans="1:17" ht="14.25">
      <c r="A41" s="51" t="s">
        <v>254</v>
      </c>
      <c r="B41" s="52"/>
      <c r="C41" s="52"/>
      <c r="D41" s="52"/>
      <c r="E41" s="53"/>
      <c r="F41" s="54">
        <v>12</v>
      </c>
      <c r="G41" s="60">
        <v>15</v>
      </c>
      <c r="H41" s="56" t="s">
        <v>31</v>
      </c>
      <c r="I41" s="54">
        <v>12</v>
      </c>
      <c r="J41" s="61">
        <v>15</v>
      </c>
      <c r="K41" s="128" t="str">
        <f>IFERROR(IF(I41*$K$5+J41*$L$5+J41*$M$5=0,"",I41*$K$5+J41*$L$5+J41*$M$5),"")</f>
        <v/>
      </c>
      <c r="L41" s="129"/>
      <c r="M41" s="130"/>
      <c r="N41" s="131"/>
      <c r="O41" s="59"/>
      <c r="P41" s="142"/>
      <c r="Q41" s="143"/>
    </row>
    <row r="42" spans="1:17" ht="14.25">
      <c r="A42" s="51" t="s">
        <v>103</v>
      </c>
      <c r="B42" s="52"/>
      <c r="C42" s="52"/>
      <c r="D42" s="52"/>
      <c r="E42" s="53"/>
      <c r="F42" s="54">
        <v>6.4</v>
      </c>
      <c r="G42" s="60">
        <v>8</v>
      </c>
      <c r="H42" s="56" t="s">
        <v>31</v>
      </c>
      <c r="I42" s="54">
        <v>6.4</v>
      </c>
      <c r="J42" s="61">
        <v>8</v>
      </c>
      <c r="K42" s="128" t="str">
        <f>IF(I42*$K$5+J42*$L$5+J42*$M$5=0,"",I42*$K$5+J42*$L$5+J42*$M$5)</f>
        <v/>
      </c>
      <c r="L42" s="129"/>
      <c r="M42" s="130"/>
      <c r="N42" s="131"/>
      <c r="O42" s="59"/>
      <c r="P42" s="142"/>
      <c r="Q42" s="143"/>
    </row>
    <row r="43" spans="1:17" ht="14.25">
      <c r="A43" s="51" t="s">
        <v>190</v>
      </c>
      <c r="B43" s="52"/>
      <c r="C43" s="52"/>
      <c r="D43" s="52"/>
      <c r="E43" s="53"/>
      <c r="F43" s="54">
        <v>2.4</v>
      </c>
      <c r="G43" s="60">
        <v>3</v>
      </c>
      <c r="H43" s="56" t="s">
        <v>31</v>
      </c>
      <c r="I43" s="54">
        <v>2.8</v>
      </c>
      <c r="J43" s="61">
        <v>3.5</v>
      </c>
      <c r="K43" s="128" t="str">
        <f>IFERROR(IF(I43*$K$5+J43*$L$5+J43*$M$5=0,"",I43*$K$5+J43*$L$5+J43*$M$5),"")</f>
        <v/>
      </c>
      <c r="L43" s="129"/>
      <c r="M43" s="130"/>
      <c r="N43" s="131"/>
      <c r="O43" s="59"/>
      <c r="P43" s="142"/>
      <c r="Q43" s="143"/>
    </row>
    <row r="44" spans="1:17" ht="14.25">
      <c r="A44" s="51" t="s">
        <v>132</v>
      </c>
      <c r="B44" s="52"/>
      <c r="C44" s="52"/>
      <c r="D44" s="52"/>
      <c r="E44" s="53"/>
      <c r="F44" s="54">
        <v>0.1</v>
      </c>
      <c r="G44" s="60">
        <v>0.1</v>
      </c>
      <c r="H44" s="56" t="s">
        <v>31</v>
      </c>
      <c r="I44" s="54">
        <v>0.1</v>
      </c>
      <c r="J44" s="61">
        <v>0.1</v>
      </c>
      <c r="K44" s="128" t="str">
        <f>IFERROR(IF(I44*$K$5+J44*$L$5+J44*$M$5=0,"",I44*$K$5+J44*$L$5+J44*$M$5),"")</f>
        <v/>
      </c>
      <c r="L44" s="129"/>
      <c r="M44" s="130"/>
      <c r="N44" s="131"/>
      <c r="O44" s="59"/>
      <c r="P44" s="144"/>
      <c r="Q44" s="145"/>
    </row>
    <row r="45" spans="1:17" ht="14.25">
      <c r="A45" s="51" t="s">
        <v>101</v>
      </c>
      <c r="B45" s="52"/>
      <c r="C45" s="52"/>
      <c r="D45" s="52"/>
      <c r="E45" s="53"/>
      <c r="F45" s="54">
        <v>4</v>
      </c>
      <c r="G45" s="60">
        <v>5</v>
      </c>
      <c r="H45" s="56" t="s">
        <v>31</v>
      </c>
      <c r="I45" s="54">
        <v>4</v>
      </c>
      <c r="J45" s="61">
        <v>5</v>
      </c>
      <c r="K45" s="128" t="str">
        <f>IF(I45*$K$5+J45*$L$5+J45*$M$5=0,"",I45*$K$5+J45*$L$5+J45*$M$5)</f>
        <v/>
      </c>
      <c r="L45" s="129"/>
      <c r="M45" s="130"/>
      <c r="N45" s="131"/>
      <c r="O45" s="59"/>
      <c r="P45" s="132" t="s">
        <v>113</v>
      </c>
      <c r="Q45" s="133"/>
    </row>
    <row r="46" spans="1:17" ht="14.25">
      <c r="A46" s="51"/>
      <c r="B46" s="52"/>
      <c r="C46" s="52"/>
      <c r="D46" s="52"/>
      <c r="E46" s="53"/>
      <c r="F46" s="54"/>
      <c r="G46" s="60"/>
      <c r="H46" s="56"/>
      <c r="I46" s="54"/>
      <c r="J46" s="61"/>
      <c r="K46" s="128" t="str">
        <f>IF(I46*$K$5+J46*$L$5+J46*$M$5=0,"",I46*$K$5+J46*$L$5+J46*$M$5)</f>
        <v/>
      </c>
      <c r="L46" s="129"/>
      <c r="M46" s="130"/>
      <c r="N46" s="131"/>
      <c r="O46" s="59"/>
      <c r="P46" s="146"/>
      <c r="Q46" s="147"/>
    </row>
    <row r="47" spans="1:17" ht="14.25">
      <c r="A47" s="51"/>
      <c r="B47" s="52"/>
      <c r="C47" s="52"/>
      <c r="D47" s="52"/>
      <c r="E47" s="53"/>
      <c r="F47" s="54"/>
      <c r="G47" s="60"/>
      <c r="H47" s="56"/>
      <c r="I47" s="54"/>
      <c r="J47" s="61"/>
      <c r="K47" s="128" t="str">
        <f>IF(I47*$K$5+J47*$L$5+J47*$M$5=0,"",I47*$K$5+J47*$L$5+J47*$M$5)</f>
        <v/>
      </c>
      <c r="L47" s="129"/>
      <c r="M47" s="130"/>
      <c r="N47" s="131"/>
      <c r="O47" s="59"/>
      <c r="P47" s="148"/>
      <c r="Q47" s="149"/>
    </row>
    <row r="48" spans="1:17" ht="14.25">
      <c r="A48" s="51"/>
      <c r="B48" s="52"/>
      <c r="C48" s="52"/>
      <c r="D48" s="52"/>
      <c r="E48" s="53"/>
      <c r="F48" s="54"/>
      <c r="G48" s="60"/>
      <c r="H48" s="56"/>
      <c r="I48" s="54"/>
      <c r="J48" s="61"/>
      <c r="K48" s="128" t="str">
        <f>IF(I48*$K$5+J48*$L$5+J48*$M$5=0,"",I48*$K$5+J48*$L$5+J48*$M$5)</f>
        <v/>
      </c>
      <c r="L48" s="129"/>
      <c r="M48" s="130"/>
      <c r="N48" s="131"/>
      <c r="O48" s="59"/>
      <c r="P48" s="148"/>
      <c r="Q48" s="149"/>
    </row>
    <row r="49" spans="1:17" ht="14.25">
      <c r="A49" s="62"/>
      <c r="B49" s="63"/>
      <c r="C49" s="63"/>
      <c r="D49" s="63"/>
      <c r="E49" s="64"/>
      <c r="F49" s="65"/>
      <c r="G49" s="66"/>
      <c r="H49" s="67"/>
      <c r="I49" s="65"/>
      <c r="J49" s="68"/>
      <c r="K49" s="128" t="str">
        <f>IF(I49*$K$5+J49*$L$5+J49*$M$5=0,"",I49*$K$5+J49*$L$5+J49*$M$5)</f>
        <v/>
      </c>
      <c r="L49" s="129"/>
      <c r="M49" s="130"/>
      <c r="N49" s="131"/>
      <c r="O49" s="59"/>
      <c r="P49" s="148"/>
      <c r="Q49" s="149"/>
    </row>
    <row r="50" spans="1:17" ht="14.25">
      <c r="A50" s="51"/>
      <c r="B50" s="52"/>
      <c r="C50" s="52"/>
      <c r="D50" s="52"/>
      <c r="E50" s="53"/>
      <c r="F50" s="54"/>
      <c r="G50" s="60"/>
      <c r="H50" s="56"/>
      <c r="I50" s="54"/>
      <c r="J50" s="61"/>
      <c r="K50" s="128" t="str">
        <f>IF(I50*$K$5+J50*$L$5+J50*$M$5=0,"",I50*$K$5+J50*$L$5+J50*$M$5)</f>
        <v/>
      </c>
      <c r="L50" s="129"/>
      <c r="M50" s="130"/>
      <c r="N50" s="131"/>
      <c r="O50" s="59"/>
      <c r="P50" s="148"/>
      <c r="Q50" s="149"/>
    </row>
    <row r="51" spans="1:17" ht="14.25">
      <c r="A51" s="51"/>
      <c r="B51" s="52"/>
      <c r="C51" s="52"/>
      <c r="D51" s="52"/>
      <c r="E51" s="53"/>
      <c r="F51" s="54"/>
      <c r="G51" s="60"/>
      <c r="H51" s="56"/>
      <c r="I51" s="54"/>
      <c r="J51" s="61"/>
      <c r="K51" s="128" t="str">
        <f>IFERROR(IF(I51*$K$5+J51*$L$5+J51*$M$5=0,"",I51*$K$5+J51*$L$5+J51*$M$5),"")</f>
        <v/>
      </c>
      <c r="L51" s="129"/>
      <c r="M51" s="130"/>
      <c r="N51" s="131"/>
      <c r="O51" s="59"/>
      <c r="P51" s="148"/>
      <c r="Q51" s="149"/>
    </row>
    <row r="52" spans="1:17" ht="14.25">
      <c r="A52" s="51"/>
      <c r="B52" s="52"/>
      <c r="C52" s="52"/>
      <c r="D52" s="52"/>
      <c r="E52" s="53"/>
      <c r="F52" s="54"/>
      <c r="G52" s="60"/>
      <c r="H52" s="56"/>
      <c r="I52" s="54"/>
      <c r="J52" s="61"/>
      <c r="K52" s="128" t="str">
        <f>IFERROR(IF(I52*$K$5+J52*$L$5+J52*$M$5=0,"",I52*$K$5+J52*$L$5+J52*$M$5),"")</f>
        <v/>
      </c>
      <c r="L52" s="129"/>
      <c r="M52" s="130"/>
      <c r="N52" s="131"/>
      <c r="O52" s="59"/>
      <c r="P52" s="148"/>
      <c r="Q52" s="149"/>
    </row>
    <row r="53" spans="1:17" ht="14.25">
      <c r="A53" s="51"/>
      <c r="B53" s="52"/>
      <c r="C53" s="52"/>
      <c r="D53" s="52"/>
      <c r="E53" s="53"/>
      <c r="F53" s="54"/>
      <c r="G53" s="60"/>
      <c r="H53" s="56"/>
      <c r="I53" s="54"/>
      <c r="J53" s="61"/>
      <c r="K53" s="128" t="str">
        <f>IFERROR(IF(I53*$K$5+J53*$L$5+J53*$M$5=0,"",I53*$K$5+J53*$L$5+J53*$M$5),"")</f>
        <v/>
      </c>
      <c r="L53" s="129"/>
      <c r="M53" s="130"/>
      <c r="N53" s="131"/>
      <c r="O53" s="59"/>
      <c r="P53" s="148"/>
      <c r="Q53" s="149"/>
    </row>
    <row r="54" spans="1:17" ht="14.25">
      <c r="A54" s="51"/>
      <c r="B54" s="52"/>
      <c r="C54" s="52"/>
      <c r="D54" s="52"/>
      <c r="E54" s="53"/>
      <c r="F54" s="54"/>
      <c r="G54" s="60"/>
      <c r="H54" s="56"/>
      <c r="I54" s="54"/>
      <c r="J54" s="61"/>
      <c r="K54" s="128" t="str">
        <f>IFERROR(IF(I54*$K$5+J54*$L$5+J54*$M$5=0,"",I54*$K$5+J54*$L$5+J54*$M$5),"")</f>
        <v/>
      </c>
      <c r="L54" s="129"/>
      <c r="M54" s="130"/>
      <c r="N54" s="131"/>
      <c r="O54" s="59"/>
      <c r="P54" s="148"/>
      <c r="Q54" s="149"/>
    </row>
    <row r="55" spans="1:17" ht="14.25">
      <c r="A55" s="51"/>
      <c r="B55" s="52"/>
      <c r="C55" s="52"/>
      <c r="D55" s="52"/>
      <c r="E55" s="53"/>
      <c r="F55" s="54"/>
      <c r="G55" s="60"/>
      <c r="H55" s="56"/>
      <c r="I55" s="54"/>
      <c r="J55" s="61"/>
      <c r="K55" s="128" t="str">
        <f>IFERROR(IF(I55*$K$5+J55*$L$5+J55*$M$5=0,"",I55*$K$5+J55*$L$5+J55*$M$5),"")</f>
        <v/>
      </c>
      <c r="L55" s="129"/>
      <c r="M55" s="130"/>
      <c r="N55" s="131"/>
      <c r="O55" s="59"/>
      <c r="P55" s="148"/>
      <c r="Q55" s="149"/>
    </row>
    <row r="56" spans="1:17" ht="14.25">
      <c r="A56" s="51"/>
      <c r="B56" s="52"/>
      <c r="C56" s="52"/>
      <c r="D56" s="52"/>
      <c r="E56" s="53"/>
      <c r="F56" s="54"/>
      <c r="G56" s="60"/>
      <c r="H56" s="56"/>
      <c r="I56" s="54"/>
      <c r="J56" s="61"/>
      <c r="K56" s="128" t="str">
        <f>IFERROR(IF(I56*$K$5+J56*$L$5+J56*$M$5=0,"",I56*$K$5+J56*$L$5+J56*$M$5),"")</f>
        <v/>
      </c>
      <c r="L56" s="129"/>
      <c r="M56" s="130"/>
      <c r="N56" s="131"/>
      <c r="O56" s="59"/>
      <c r="P56" s="148"/>
      <c r="Q56" s="149"/>
    </row>
    <row r="57" spans="1:17" ht="14.25">
      <c r="A57" s="51"/>
      <c r="B57" s="52"/>
      <c r="C57" s="52"/>
      <c r="D57" s="52"/>
      <c r="E57" s="53"/>
      <c r="F57" s="54"/>
      <c r="G57" s="60"/>
      <c r="H57" s="56"/>
      <c r="I57" s="54"/>
      <c r="J57" s="61"/>
      <c r="K57" s="128" t="str">
        <f>IF(I57*$K$5+J57*$L$5+J57*$M$5=0,"",I57*$K$5+J57*$L$5+J57*$M$5)</f>
        <v/>
      </c>
      <c r="L57" s="129"/>
      <c r="M57" s="130"/>
      <c r="N57" s="131"/>
      <c r="O57" s="59"/>
      <c r="P57" s="148"/>
      <c r="Q57" s="149"/>
    </row>
    <row r="58" spans="1:17" ht="14.25">
      <c r="A58" s="51"/>
      <c r="B58" s="52"/>
      <c r="C58" s="52"/>
      <c r="D58" s="52"/>
      <c r="E58" s="53"/>
      <c r="F58" s="54"/>
      <c r="G58" s="60"/>
      <c r="H58" s="56"/>
      <c r="I58" s="54"/>
      <c r="J58" s="61"/>
      <c r="K58" s="128" t="str">
        <f>IF(I58*$K$5+J58*$L$5+J58*$M$5=0,"",I58*$K$5+J58*$L$5+J58*$M$5)</f>
        <v/>
      </c>
      <c r="L58" s="129"/>
      <c r="M58" s="130"/>
      <c r="N58" s="131"/>
      <c r="O58" s="59"/>
      <c r="P58" s="148"/>
      <c r="Q58" s="149"/>
    </row>
    <row r="59" spans="1:17" ht="14.25">
      <c r="A59" s="51"/>
      <c r="B59" s="52"/>
      <c r="C59" s="52"/>
      <c r="D59" s="52"/>
      <c r="E59" s="53"/>
      <c r="F59" s="54"/>
      <c r="G59" s="60"/>
      <c r="H59" s="56"/>
      <c r="I59" s="54"/>
      <c r="J59" s="61"/>
      <c r="K59" s="128" t="str">
        <f>IF(I59*$K$5+J59*$L$5+J59*$M$5=0,"",I59*$K$5+J59*$L$5+J59*$M$5)</f>
        <v/>
      </c>
      <c r="L59" s="129"/>
      <c r="M59" s="130"/>
      <c r="N59" s="131"/>
      <c r="O59" s="59"/>
      <c r="P59" s="148"/>
      <c r="Q59" s="149"/>
    </row>
    <row r="60" spans="1:17" ht="14.25">
      <c r="A60" s="51"/>
      <c r="B60" s="52"/>
      <c r="C60" s="52"/>
      <c r="D60" s="52"/>
      <c r="E60" s="53"/>
      <c r="F60" s="54"/>
      <c r="G60" s="60"/>
      <c r="H60" s="56"/>
      <c r="I60" s="54"/>
      <c r="J60" s="61"/>
      <c r="K60" s="128" t="str">
        <f>IF(I60*$K$5+J60*$L$5+J60*$M$5=0,"",I60*$K$5+J60*$L$5+J60*$M$5)</f>
        <v/>
      </c>
      <c r="L60" s="129"/>
      <c r="M60" s="130"/>
      <c r="N60" s="131"/>
      <c r="O60" s="59"/>
      <c r="P60" s="148"/>
      <c r="Q60" s="149"/>
    </row>
    <row r="61" spans="1:17" ht="14.25">
      <c r="A61" s="51"/>
      <c r="B61" s="52"/>
      <c r="C61" s="52"/>
      <c r="D61" s="52"/>
      <c r="E61" s="53"/>
      <c r="F61" s="54"/>
      <c r="G61" s="60"/>
      <c r="H61" s="56"/>
      <c r="I61" s="54"/>
      <c r="J61" s="61"/>
      <c r="K61" s="128" t="str">
        <f>IF(I61*$K$5+J61*$L$5+J61*$M$5=0,"",I61*$K$5+J61*$L$5+J61*$M$5)</f>
        <v/>
      </c>
      <c r="L61" s="129"/>
      <c r="M61" s="130"/>
      <c r="N61" s="131"/>
      <c r="O61" s="59"/>
      <c r="P61" s="148"/>
      <c r="Q61" s="149"/>
    </row>
    <row r="62" spans="1:17" ht="14.25">
      <c r="A62" s="51"/>
      <c r="B62" s="52"/>
      <c r="C62" s="52"/>
      <c r="D62" s="52"/>
      <c r="E62" s="53"/>
      <c r="F62" s="54"/>
      <c r="G62" s="60"/>
      <c r="H62" s="56"/>
      <c r="I62" s="54"/>
      <c r="J62" s="61"/>
      <c r="K62" s="128" t="str">
        <f>IF(I62*$K$5+J62*$L$5+J62*$M$5=0,"",I62*$K$5+J62*$L$5+J62*$M$5)</f>
        <v/>
      </c>
      <c r="L62" s="129"/>
      <c r="M62" s="130"/>
      <c r="N62" s="131"/>
      <c r="O62" s="59"/>
      <c r="P62" s="148"/>
      <c r="Q62" s="149"/>
    </row>
    <row r="63" spans="1:17" ht="14.25">
      <c r="A63" s="51"/>
      <c r="B63" s="52"/>
      <c r="C63" s="52"/>
      <c r="D63" s="52"/>
      <c r="E63" s="53"/>
      <c r="F63" s="54"/>
      <c r="G63" s="60"/>
      <c r="H63" s="56"/>
      <c r="I63" s="54"/>
      <c r="J63" s="61"/>
      <c r="K63" s="128" t="str">
        <f>IF(I63*$K$5+J63*$L$5+J63*$M$5=0,"",I63*$K$5+J63*$L$5+J63*$M$5)</f>
        <v/>
      </c>
      <c r="L63" s="129"/>
      <c r="M63" s="130"/>
      <c r="N63" s="131"/>
      <c r="O63" s="59"/>
      <c r="P63" s="148"/>
      <c r="Q63" s="149"/>
    </row>
    <row r="64" spans="1:17" ht="14.25">
      <c r="A64" s="51"/>
      <c r="B64" s="52"/>
      <c r="C64" s="52"/>
      <c r="D64" s="52"/>
      <c r="E64" s="53"/>
      <c r="F64" s="54"/>
      <c r="G64" s="60"/>
      <c r="H64" s="56"/>
      <c r="I64" s="71"/>
      <c r="J64" s="72"/>
      <c r="K64" s="128" t="str">
        <f>IF(I64*$K$5+J64*$L$5+J64*$M$5=0,"",I64*$K$5+J64*$L$5+J64*$M$5)</f>
        <v/>
      </c>
      <c r="L64" s="129"/>
      <c r="M64" s="130"/>
      <c r="N64" s="131"/>
      <c r="O64" s="59"/>
      <c r="P64" s="148"/>
      <c r="Q64" s="149"/>
    </row>
    <row r="65" spans="1:17" ht="14.25">
      <c r="A65" s="51"/>
      <c r="B65" s="52"/>
      <c r="C65" s="52"/>
      <c r="D65" s="52"/>
      <c r="E65" s="53"/>
      <c r="F65" s="54"/>
      <c r="G65" s="60"/>
      <c r="H65" s="56"/>
      <c r="I65" s="54"/>
      <c r="J65" s="61"/>
      <c r="K65" s="128" t="str">
        <f>IF(I65*$K$5+J65*$L$5+J65*$M$5=0,"",I65*$K$5+J65*$L$5+J65*$M$5)</f>
        <v/>
      </c>
      <c r="L65" s="129"/>
      <c r="M65" s="130"/>
      <c r="N65" s="131"/>
      <c r="O65" s="59"/>
      <c r="P65" s="150"/>
      <c r="Q65" s="151"/>
    </row>
  </sheetData>
  <mergeCells count="139">
    <mergeCell ref="K63:L63"/>
    <mergeCell ref="M63:N63"/>
    <mergeCell ref="K64:L64"/>
    <mergeCell ref="M64:N64"/>
    <mergeCell ref="K65:L65"/>
    <mergeCell ref="M65:N65"/>
    <mergeCell ref="K60:L60"/>
    <mergeCell ref="M60:N60"/>
    <mergeCell ref="K61:L61"/>
    <mergeCell ref="M61:N61"/>
    <mergeCell ref="K62:L62"/>
    <mergeCell ref="M62:N62"/>
    <mergeCell ref="K57:L57"/>
    <mergeCell ref="M57:N57"/>
    <mergeCell ref="K58:L58"/>
    <mergeCell ref="M58:N58"/>
    <mergeCell ref="K59:L59"/>
    <mergeCell ref="M59:N59"/>
    <mergeCell ref="K54:L54"/>
    <mergeCell ref="M54:N54"/>
    <mergeCell ref="K55:L55"/>
    <mergeCell ref="M55:N55"/>
    <mergeCell ref="K56:L56"/>
    <mergeCell ref="M56:N56"/>
    <mergeCell ref="K51:L51"/>
    <mergeCell ref="M51:N51"/>
    <mergeCell ref="K52:L52"/>
    <mergeCell ref="M52:N52"/>
    <mergeCell ref="K53:L53"/>
    <mergeCell ref="M53:N53"/>
    <mergeCell ref="K48:L48"/>
    <mergeCell ref="M48:N48"/>
    <mergeCell ref="K49:L49"/>
    <mergeCell ref="M49:N49"/>
    <mergeCell ref="K50:L50"/>
    <mergeCell ref="M50:N50"/>
    <mergeCell ref="K44:L44"/>
    <mergeCell ref="M44:N44"/>
    <mergeCell ref="K45:L45"/>
    <mergeCell ref="M45:N45"/>
    <mergeCell ref="P45:Q45"/>
    <mergeCell ref="K46:L46"/>
    <mergeCell ref="M46:N46"/>
    <mergeCell ref="P46:Q65"/>
    <mergeCell ref="K47:L47"/>
    <mergeCell ref="M47:N47"/>
    <mergeCell ref="K41:L41"/>
    <mergeCell ref="M41:N41"/>
    <mergeCell ref="K42:L42"/>
    <mergeCell ref="M42:N42"/>
    <mergeCell ref="K43:L43"/>
    <mergeCell ref="M43:N43"/>
    <mergeCell ref="K38:L38"/>
    <mergeCell ref="M38:N38"/>
    <mergeCell ref="K39:L39"/>
    <mergeCell ref="M39:N39"/>
    <mergeCell ref="K40:L40"/>
    <mergeCell ref="M40:N40"/>
    <mergeCell ref="K35:L35"/>
    <mergeCell ref="M35:N35"/>
    <mergeCell ref="K36:L36"/>
    <mergeCell ref="M36:N36"/>
    <mergeCell ref="K37:L37"/>
    <mergeCell ref="M37:N37"/>
    <mergeCell ref="K32:L32"/>
    <mergeCell ref="M32:N32"/>
    <mergeCell ref="K33:L33"/>
    <mergeCell ref="M33:N33"/>
    <mergeCell ref="K34:L34"/>
    <mergeCell ref="M34:N34"/>
    <mergeCell ref="K29:L29"/>
    <mergeCell ref="M29:N29"/>
    <mergeCell ref="K30:L30"/>
    <mergeCell ref="M30:N30"/>
    <mergeCell ref="K31:L31"/>
    <mergeCell ref="M31:N31"/>
    <mergeCell ref="K26:L26"/>
    <mergeCell ref="M26:N26"/>
    <mergeCell ref="K27:L27"/>
    <mergeCell ref="M27:N27"/>
    <mergeCell ref="K28:L28"/>
    <mergeCell ref="M28:N28"/>
    <mergeCell ref="K23:L23"/>
    <mergeCell ref="M23:N23"/>
    <mergeCell ref="K24:L24"/>
    <mergeCell ref="M24:N24"/>
    <mergeCell ref="K25:L25"/>
    <mergeCell ref="M25:N25"/>
    <mergeCell ref="K19:L19"/>
    <mergeCell ref="M19:N19"/>
    <mergeCell ref="P19:Q19"/>
    <mergeCell ref="K20:L20"/>
    <mergeCell ref="M20:N20"/>
    <mergeCell ref="P20:Q44"/>
    <mergeCell ref="K21:L21"/>
    <mergeCell ref="M21:N21"/>
    <mergeCell ref="K22:L22"/>
    <mergeCell ref="M22:N22"/>
    <mergeCell ref="P16:Q16"/>
    <mergeCell ref="K17:L17"/>
    <mergeCell ref="M17:N17"/>
    <mergeCell ref="P17:Q18"/>
    <mergeCell ref="K18:L18"/>
    <mergeCell ref="M18:N18"/>
    <mergeCell ref="K14:L14"/>
    <mergeCell ref="M14:N14"/>
    <mergeCell ref="K15:L15"/>
    <mergeCell ref="M15:N15"/>
    <mergeCell ref="K16:L16"/>
    <mergeCell ref="M16:N16"/>
    <mergeCell ref="K11:L11"/>
    <mergeCell ref="M11:N11"/>
    <mergeCell ref="K12:L12"/>
    <mergeCell ref="M12:N12"/>
    <mergeCell ref="K13:L13"/>
    <mergeCell ref="M13:N13"/>
    <mergeCell ref="M7:N9"/>
    <mergeCell ref="F8:H8"/>
    <mergeCell ref="I8:J8"/>
    <mergeCell ref="G9:H9"/>
    <mergeCell ref="K9:L9"/>
    <mergeCell ref="K10:L10"/>
    <mergeCell ref="M10:N10"/>
    <mergeCell ref="A2:B2"/>
    <mergeCell ref="F2:J3"/>
    <mergeCell ref="K2:K4"/>
    <mergeCell ref="F7:H7"/>
    <mergeCell ref="I7:J7"/>
    <mergeCell ref="K7:L8"/>
    <mergeCell ref="L2:L4"/>
    <mergeCell ref="M2:M4"/>
    <mergeCell ref="N2:O4"/>
    <mergeCell ref="P2:Q2"/>
    <mergeCell ref="G4:H4"/>
    <mergeCell ref="A5:D6"/>
    <mergeCell ref="G5:H5"/>
    <mergeCell ref="N5:O5"/>
    <mergeCell ref="G6:H6"/>
    <mergeCell ref="N6:O6"/>
  </mergeCells>
  <phoneticPr fontId="2"/>
  <printOptions horizontalCentered="1"/>
  <pageMargins left="0.35433070866141736" right="0.35433070866141736" top="0.39370078740157483" bottom="0.23622047244094491" header="0.31496062992125984" footer="0.19685039370078741"/>
  <pageSetup paperSize="9" scale="85" orientation="portrait" horizontalDpi="400" verticalDpi="4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275FC-B41D-46DA-B865-CA39C7C7AEC6}">
  <dimension ref="A1:R65"/>
  <sheetViews>
    <sheetView workbookViewId="0">
      <selection activeCell="J18" sqref="J18"/>
    </sheetView>
  </sheetViews>
  <sheetFormatPr defaultRowHeight="13.5"/>
  <cols>
    <col min="1" max="1" width="2.625" style="10" customWidth="1"/>
    <col min="2" max="2" width="6.125" style="10" customWidth="1"/>
    <col min="3" max="5" width="7.75" style="10" customWidth="1"/>
    <col min="6" max="7" width="7.25" style="10" customWidth="1"/>
    <col min="8" max="8" width="2.125" style="10" customWidth="1"/>
    <col min="9" max="13" width="7.25" style="10" customWidth="1"/>
    <col min="14" max="14" width="1.625" style="10" customWidth="1"/>
    <col min="15" max="15" width="7.625" style="10" customWidth="1"/>
    <col min="16" max="16" width="3.625" style="10" customWidth="1"/>
    <col min="17" max="17" width="13.625" style="10" customWidth="1"/>
    <col min="18" max="16384" width="9" style="10"/>
  </cols>
  <sheetData>
    <row r="1" spans="1:18" s="8" customFormat="1" ht="18" customHeight="1">
      <c r="A1" s="1" t="s">
        <v>0</v>
      </c>
      <c r="B1" s="2"/>
      <c r="C1" s="3" t="s">
        <v>1</v>
      </c>
      <c r="D1" s="3"/>
      <c r="E1" s="3"/>
      <c r="F1" s="3"/>
      <c r="G1" s="3"/>
      <c r="H1" s="4"/>
      <c r="I1" s="4"/>
      <c r="J1" s="4"/>
      <c r="K1" s="4"/>
      <c r="L1" s="4"/>
      <c r="M1" s="5"/>
      <c r="N1" s="4"/>
      <c r="O1" s="5" t="s">
        <v>2</v>
      </c>
      <c r="P1" s="4"/>
      <c r="Q1" s="6" t="s">
        <v>341</v>
      </c>
      <c r="R1" s="7"/>
    </row>
    <row r="2" spans="1:18" ht="14.25" customHeight="1">
      <c r="A2" s="97" t="s">
        <v>3</v>
      </c>
      <c r="B2" s="98"/>
      <c r="C2" s="9" t="s">
        <v>4</v>
      </c>
      <c r="D2" s="9" t="s">
        <v>5</v>
      </c>
      <c r="E2" s="9" t="s">
        <v>6</v>
      </c>
      <c r="F2" s="99" t="s">
        <v>7</v>
      </c>
      <c r="G2" s="100"/>
      <c r="H2" s="100"/>
      <c r="I2" s="100"/>
      <c r="J2" s="100"/>
      <c r="K2" s="103" t="s">
        <v>8</v>
      </c>
      <c r="L2" s="73" t="s">
        <v>9</v>
      </c>
      <c r="M2" s="74" t="s">
        <v>10</v>
      </c>
      <c r="N2" s="75" t="s">
        <v>11</v>
      </c>
      <c r="O2" s="76"/>
      <c r="P2" s="81" t="s">
        <v>12</v>
      </c>
      <c r="Q2" s="82"/>
    </row>
    <row r="3" spans="1:18" ht="12" customHeight="1">
      <c r="A3" s="11"/>
      <c r="B3" s="12"/>
      <c r="C3" s="13"/>
      <c r="D3" s="13"/>
      <c r="E3" s="13"/>
      <c r="F3" s="101"/>
      <c r="G3" s="102"/>
      <c r="H3" s="102"/>
      <c r="I3" s="102"/>
      <c r="J3" s="102"/>
      <c r="K3" s="104"/>
      <c r="L3" s="73"/>
      <c r="M3" s="74"/>
      <c r="N3" s="77"/>
      <c r="O3" s="78"/>
      <c r="P3" s="14"/>
      <c r="Q3" s="15"/>
    </row>
    <row r="4" spans="1:18" ht="32.25" customHeight="1">
      <c r="A4" s="16"/>
      <c r="B4" s="17"/>
      <c r="C4" s="18"/>
      <c r="D4" s="18"/>
      <c r="E4" s="18"/>
      <c r="F4" s="19" t="s">
        <v>13</v>
      </c>
      <c r="G4" s="83" t="s">
        <v>14</v>
      </c>
      <c r="H4" s="84"/>
      <c r="I4" s="20" t="s">
        <v>15</v>
      </c>
      <c r="J4" s="21" t="s">
        <v>16</v>
      </c>
      <c r="K4" s="105"/>
      <c r="L4" s="73"/>
      <c r="M4" s="74"/>
      <c r="N4" s="79"/>
      <c r="O4" s="80"/>
      <c r="P4" s="22"/>
      <c r="Q4" s="23"/>
    </row>
    <row r="5" spans="1:18" ht="15.75" customHeight="1">
      <c r="A5" s="85" t="s">
        <v>17</v>
      </c>
      <c r="B5" s="86"/>
      <c r="C5" s="86"/>
      <c r="D5" s="87"/>
      <c r="E5" s="24" t="s">
        <v>18</v>
      </c>
      <c r="F5" s="25"/>
      <c r="G5" s="91"/>
      <c r="H5" s="91"/>
      <c r="I5" s="26"/>
      <c r="J5" s="27"/>
      <c r="K5" s="28"/>
      <c r="L5" s="29"/>
      <c r="M5" s="30"/>
      <c r="N5" s="92">
        <f>SUM(K5:M5)</f>
        <v>0</v>
      </c>
      <c r="O5" s="93"/>
      <c r="P5" s="22"/>
      <c r="Q5" s="23"/>
    </row>
    <row r="6" spans="1:18" ht="15.75" customHeight="1">
      <c r="A6" s="88"/>
      <c r="B6" s="89"/>
      <c r="C6" s="89"/>
      <c r="D6" s="90"/>
      <c r="E6" s="31" t="s">
        <v>19</v>
      </c>
      <c r="F6" s="32"/>
      <c r="G6" s="94"/>
      <c r="H6" s="94"/>
      <c r="I6" s="33"/>
      <c r="J6" s="34"/>
      <c r="K6" s="35"/>
      <c r="L6" s="36"/>
      <c r="M6" s="37"/>
      <c r="N6" s="95"/>
      <c r="O6" s="96"/>
      <c r="P6" s="22"/>
      <c r="Q6" s="23"/>
    </row>
    <row r="7" spans="1:18" s="41" customFormat="1" ht="11.25" customHeight="1">
      <c r="A7" s="38"/>
      <c r="B7" s="39"/>
      <c r="C7" s="39"/>
      <c r="D7" s="39"/>
      <c r="E7" s="39"/>
      <c r="F7" s="106" t="s">
        <v>20</v>
      </c>
      <c r="G7" s="107"/>
      <c r="H7" s="108"/>
      <c r="I7" s="109"/>
      <c r="J7" s="110"/>
      <c r="K7" s="111" t="s">
        <v>21</v>
      </c>
      <c r="L7" s="112"/>
      <c r="M7" s="115" t="s">
        <v>22</v>
      </c>
      <c r="N7" s="116"/>
      <c r="O7" s="40"/>
      <c r="P7" s="22"/>
      <c r="Q7" s="23"/>
    </row>
    <row r="8" spans="1:18" s="41" customFormat="1" ht="11.25" customHeight="1">
      <c r="A8" s="42"/>
      <c r="B8" s="43" t="s">
        <v>23</v>
      </c>
      <c r="C8" s="39"/>
      <c r="D8" s="39"/>
      <c r="E8" s="39"/>
      <c r="F8" s="121" t="s">
        <v>24</v>
      </c>
      <c r="G8" s="122"/>
      <c r="H8" s="123"/>
      <c r="I8" s="113" t="s">
        <v>25</v>
      </c>
      <c r="J8" s="114"/>
      <c r="K8" s="113"/>
      <c r="L8" s="114"/>
      <c r="M8" s="117"/>
      <c r="N8" s="118"/>
      <c r="O8" s="44" t="s">
        <v>26</v>
      </c>
      <c r="P8" s="22"/>
      <c r="Q8" s="23"/>
    </row>
    <row r="9" spans="1:18" s="41" customFormat="1" ht="11.25" customHeight="1">
      <c r="A9" s="45"/>
      <c r="B9" s="46"/>
      <c r="C9" s="46"/>
      <c r="D9" s="46"/>
      <c r="E9" s="47"/>
      <c r="F9" s="48" t="s">
        <v>27</v>
      </c>
      <c r="G9" s="124" t="s">
        <v>28</v>
      </c>
      <c r="H9" s="125"/>
      <c r="I9" s="48" t="s">
        <v>27</v>
      </c>
      <c r="J9" s="49" t="s">
        <v>28</v>
      </c>
      <c r="K9" s="126" t="s">
        <v>29</v>
      </c>
      <c r="L9" s="127"/>
      <c r="M9" s="119"/>
      <c r="N9" s="120"/>
      <c r="O9" s="50"/>
      <c r="P9" s="22"/>
      <c r="Q9" s="23"/>
    </row>
    <row r="10" spans="1:18" ht="14.25">
      <c r="A10" s="51" t="s">
        <v>119</v>
      </c>
      <c r="B10" s="52"/>
      <c r="C10" s="52"/>
      <c r="D10" s="52"/>
      <c r="E10" s="53"/>
      <c r="F10" s="54"/>
      <c r="G10" s="55"/>
      <c r="H10" s="56"/>
      <c r="I10" s="57"/>
      <c r="J10" s="58"/>
      <c r="K10" s="128" t="str">
        <f>IFERROR(IF(I10*$K$5+J10*$L$5+J10*$M$5=0,"",I10*$K$5+J10*$L$5+J10*$M$5),"")</f>
        <v/>
      </c>
      <c r="L10" s="129"/>
      <c r="M10" s="130"/>
      <c r="N10" s="131"/>
      <c r="O10" s="59"/>
      <c r="P10" s="22"/>
      <c r="Q10" s="23"/>
    </row>
    <row r="11" spans="1:18" ht="14.25">
      <c r="A11" s="51" t="s">
        <v>85</v>
      </c>
      <c r="B11" s="52"/>
      <c r="C11" s="52"/>
      <c r="D11" s="52"/>
      <c r="E11" s="53"/>
      <c r="F11" s="54">
        <v>100</v>
      </c>
      <c r="G11" s="60">
        <v>0</v>
      </c>
      <c r="H11" s="56" t="s">
        <v>31</v>
      </c>
      <c r="I11" s="54">
        <v>100</v>
      </c>
      <c r="J11" s="61">
        <v>0</v>
      </c>
      <c r="K11" s="128" t="str">
        <f>IF(I11*$K$5+J11*$L$5+J11*$M$5=0,"",I11*$K$5+J11*$L$5+J11*$M$5)</f>
        <v/>
      </c>
      <c r="L11" s="129"/>
      <c r="M11" s="130"/>
      <c r="N11" s="131"/>
      <c r="O11" s="59"/>
      <c r="P11" s="22"/>
      <c r="Q11" s="23"/>
    </row>
    <row r="12" spans="1:18" ht="14.25">
      <c r="A12" s="51"/>
      <c r="B12" s="52"/>
      <c r="C12" s="52"/>
      <c r="D12" s="52"/>
      <c r="E12" s="53"/>
      <c r="F12" s="54"/>
      <c r="G12" s="60"/>
      <c r="H12" s="56"/>
      <c r="I12" s="54"/>
      <c r="J12" s="61"/>
      <c r="K12" s="128" t="str">
        <f>IFERROR(IF(I12*$K$5+J12*$L$5+J12*$M$5=0,"",I12*$K$5+J12*$L$5+J12*$M$5),"")</f>
        <v/>
      </c>
      <c r="L12" s="129"/>
      <c r="M12" s="130"/>
      <c r="N12" s="131"/>
      <c r="O12" s="59"/>
      <c r="P12" s="22"/>
      <c r="Q12" s="23"/>
    </row>
    <row r="13" spans="1:18" ht="14.25">
      <c r="A13" s="51" t="s">
        <v>154</v>
      </c>
      <c r="B13" s="52"/>
      <c r="C13" s="52"/>
      <c r="D13" s="52"/>
      <c r="E13" s="53"/>
      <c r="F13" s="54"/>
      <c r="G13" s="60"/>
      <c r="H13" s="56"/>
      <c r="I13" s="54"/>
      <c r="J13" s="61"/>
      <c r="K13" s="128" t="str">
        <f>IFERROR(IF(I13*$K$5+J13*$L$5+J13*$M$5=0,"",I13*$K$5+J13*$L$5+J13*$M$5),"")</f>
        <v/>
      </c>
      <c r="L13" s="129"/>
      <c r="M13" s="130"/>
      <c r="N13" s="131"/>
      <c r="O13" s="59"/>
      <c r="P13" s="22"/>
      <c r="Q13" s="23"/>
    </row>
    <row r="14" spans="1:18" ht="13.5" customHeight="1">
      <c r="A14" s="51" t="s">
        <v>155</v>
      </c>
      <c r="B14" s="52"/>
      <c r="C14" s="52"/>
      <c r="D14" s="52"/>
      <c r="E14" s="53"/>
      <c r="F14" s="54">
        <v>10</v>
      </c>
      <c r="G14" s="60">
        <v>0</v>
      </c>
      <c r="H14" s="56" t="s">
        <v>31</v>
      </c>
      <c r="I14" s="54">
        <v>10</v>
      </c>
      <c r="J14" s="61">
        <v>0</v>
      </c>
      <c r="K14" s="128" t="str">
        <f>IF(I14*$K$5+J14*$L$5+J14*$M$5=0,"",I14*$K$5+J14*$L$5+J14*$M$5)</f>
        <v/>
      </c>
      <c r="L14" s="129"/>
      <c r="M14" s="130"/>
      <c r="N14" s="131"/>
      <c r="O14" s="59"/>
      <c r="P14" s="22"/>
      <c r="Q14" s="23"/>
    </row>
    <row r="15" spans="1:18" ht="14.25">
      <c r="A15" s="62"/>
      <c r="B15" s="63"/>
      <c r="C15" s="63"/>
      <c r="D15" s="63"/>
      <c r="E15" s="64"/>
      <c r="F15" s="65"/>
      <c r="G15" s="66"/>
      <c r="H15" s="67"/>
      <c r="I15" s="65"/>
      <c r="J15" s="68"/>
      <c r="K15" s="128" t="str">
        <f>IF(I15*$K$5+J15*$L$5+J15*$M$5=0,"",I15*$K$5+J15*$L$5+J15*$M$5)</f>
        <v/>
      </c>
      <c r="L15" s="129"/>
      <c r="M15" s="130"/>
      <c r="N15" s="131"/>
      <c r="O15" s="59"/>
      <c r="P15" s="69"/>
      <c r="Q15" s="70"/>
    </row>
    <row r="16" spans="1:18" ht="14.25">
      <c r="A16" s="51" t="s">
        <v>88</v>
      </c>
      <c r="B16" s="52"/>
      <c r="C16" s="52"/>
      <c r="D16" s="52"/>
      <c r="E16" s="53"/>
      <c r="F16" s="54"/>
      <c r="G16" s="60"/>
      <c r="H16" s="56"/>
      <c r="I16" s="54"/>
      <c r="J16" s="61"/>
      <c r="K16" s="128" t="str">
        <f>IFERROR(IF(I16*$K$5+J16*$L$5+J16*$M$5=0,"",I16*$K$5+J16*$L$5+J16*$M$5),"")</f>
        <v/>
      </c>
      <c r="L16" s="129"/>
      <c r="M16" s="130"/>
      <c r="N16" s="131"/>
      <c r="O16" s="59"/>
      <c r="P16" s="132" t="s">
        <v>89</v>
      </c>
      <c r="Q16" s="133"/>
    </row>
    <row r="17" spans="1:17" ht="14.25">
      <c r="A17" s="51" t="s">
        <v>90</v>
      </c>
      <c r="B17" s="52"/>
      <c r="C17" s="52"/>
      <c r="D17" s="52"/>
      <c r="E17" s="53"/>
      <c r="F17" s="54">
        <v>32</v>
      </c>
      <c r="G17" s="60">
        <v>0</v>
      </c>
      <c r="H17" s="56" t="s">
        <v>31</v>
      </c>
      <c r="I17" s="54">
        <v>32</v>
      </c>
      <c r="J17" s="61">
        <v>0</v>
      </c>
      <c r="K17" s="128" t="str">
        <f>IFERROR(IF(I17*$K$5+J17*$L$5+J17*$M$5=0,"",I17*$K$5+J17*$L$5+J17*$M$5),"")</f>
        <v/>
      </c>
      <c r="L17" s="129"/>
      <c r="M17" s="130"/>
      <c r="N17" s="131"/>
      <c r="O17" s="59"/>
      <c r="P17" s="134" t="s">
        <v>91</v>
      </c>
      <c r="Q17" s="135"/>
    </row>
    <row r="18" spans="1:17" ht="14.25">
      <c r="A18" s="51" t="s">
        <v>92</v>
      </c>
      <c r="B18" s="52"/>
      <c r="C18" s="52"/>
      <c r="D18" s="52"/>
      <c r="E18" s="53"/>
      <c r="F18" s="54">
        <v>2.2999999999999998</v>
      </c>
      <c r="G18" s="60">
        <v>0</v>
      </c>
      <c r="H18" s="56" t="s">
        <v>31</v>
      </c>
      <c r="I18" s="54">
        <v>2.2999999999999998</v>
      </c>
      <c r="J18" s="61">
        <v>0</v>
      </c>
      <c r="K18" s="128" t="str">
        <f>IF(I18*$K$5+J18*$L$5+J18*$M$5=0,"",I18*$K$5+J18*$L$5+J18*$M$5)</f>
        <v/>
      </c>
      <c r="L18" s="129"/>
      <c r="M18" s="130"/>
      <c r="N18" s="131"/>
      <c r="O18" s="59"/>
      <c r="P18" s="136"/>
      <c r="Q18" s="137"/>
    </row>
    <row r="19" spans="1:17" ht="14.25">
      <c r="A19" s="51"/>
      <c r="B19" s="52"/>
      <c r="C19" s="52"/>
      <c r="D19" s="52"/>
      <c r="E19" s="53"/>
      <c r="F19" s="54"/>
      <c r="G19" s="60"/>
      <c r="H19" s="56"/>
      <c r="I19" s="54"/>
      <c r="J19" s="61"/>
      <c r="K19" s="128" t="str">
        <f>IF(I19*$K$5+J19*$L$5+J19*$M$5=0,"",I19*$K$5+J19*$L$5+J19*$M$5)</f>
        <v/>
      </c>
      <c r="L19" s="129"/>
      <c r="M19" s="130"/>
      <c r="N19" s="131"/>
      <c r="O19" s="59"/>
      <c r="P19" s="138" t="s">
        <v>93</v>
      </c>
      <c r="Q19" s="139"/>
    </row>
    <row r="20" spans="1:17" ht="14.25" customHeight="1">
      <c r="A20" s="51" t="s">
        <v>255</v>
      </c>
      <c r="B20" s="52"/>
      <c r="C20" s="52"/>
      <c r="D20" s="52"/>
      <c r="E20" s="53"/>
      <c r="F20" s="54"/>
      <c r="G20" s="60"/>
      <c r="H20" s="56"/>
      <c r="I20" s="54"/>
      <c r="J20" s="61"/>
      <c r="K20" s="128" t="str">
        <f>IF(I20*$K$5+J20*$L$5+J20*$M$5=0,"",I20*$K$5+J20*$L$5+J20*$M$5)</f>
        <v/>
      </c>
      <c r="L20" s="129"/>
      <c r="M20" s="130"/>
      <c r="N20" s="131"/>
      <c r="O20" s="59"/>
      <c r="P20" s="140"/>
      <c r="Q20" s="141"/>
    </row>
    <row r="21" spans="1:17" ht="14.25">
      <c r="A21" s="51" t="s">
        <v>256</v>
      </c>
      <c r="B21" s="52"/>
      <c r="C21" s="52"/>
      <c r="D21" s="52"/>
      <c r="E21" s="53"/>
      <c r="F21" s="54">
        <v>24</v>
      </c>
      <c r="G21" s="60">
        <v>30</v>
      </c>
      <c r="H21" s="56" t="s">
        <v>31</v>
      </c>
      <c r="I21" s="54">
        <v>24</v>
      </c>
      <c r="J21" s="61">
        <v>30</v>
      </c>
      <c r="K21" s="128" t="str">
        <f>IF(I21*$K$5+J21*$L$5+J21*$M$5=0,"",I21*$K$5+J21*$L$5+J21*$M$5)</f>
        <v/>
      </c>
      <c r="L21" s="129"/>
      <c r="M21" s="130"/>
      <c r="N21" s="131"/>
      <c r="O21" s="59"/>
      <c r="P21" s="142"/>
      <c r="Q21" s="143"/>
    </row>
    <row r="22" spans="1:17" ht="14.25">
      <c r="A22" s="51" t="s">
        <v>257</v>
      </c>
      <c r="B22" s="52"/>
      <c r="C22" s="52"/>
      <c r="D22" s="52"/>
      <c r="E22" s="53"/>
      <c r="F22" s="54">
        <v>12</v>
      </c>
      <c r="G22" s="60">
        <v>15</v>
      </c>
      <c r="H22" s="56" t="s">
        <v>31</v>
      </c>
      <c r="I22" s="54">
        <v>12</v>
      </c>
      <c r="J22" s="61">
        <v>15</v>
      </c>
      <c r="K22" s="128" t="str">
        <f>IF(I22*$K$5+J22*$L$5+J22*$M$5=0,"",I22*$K$5+J22*$L$5+J22*$M$5)</f>
        <v/>
      </c>
      <c r="L22" s="129"/>
      <c r="M22" s="130"/>
      <c r="N22" s="131"/>
      <c r="O22" s="59"/>
      <c r="P22" s="142"/>
      <c r="Q22" s="143"/>
    </row>
    <row r="23" spans="1:17" ht="14.25">
      <c r="A23" s="51" t="s">
        <v>221</v>
      </c>
      <c r="B23" s="52"/>
      <c r="C23" s="52"/>
      <c r="D23" s="52"/>
      <c r="E23" s="53"/>
      <c r="F23" s="54">
        <v>4</v>
      </c>
      <c r="G23" s="60">
        <v>5</v>
      </c>
      <c r="H23" s="56" t="s">
        <v>31</v>
      </c>
      <c r="I23" s="54">
        <v>4</v>
      </c>
      <c r="J23" s="61">
        <v>5</v>
      </c>
      <c r="K23" s="128" t="str">
        <f>IF(I23*$K$5+J23*$L$5+J23*$M$5=0,"",I23*$K$5+J23*$L$5+J23*$M$5)</f>
        <v/>
      </c>
      <c r="L23" s="129"/>
      <c r="M23" s="130"/>
      <c r="N23" s="131"/>
      <c r="O23" s="59"/>
      <c r="P23" s="142"/>
      <c r="Q23" s="143"/>
    </row>
    <row r="24" spans="1:17" ht="14.25">
      <c r="A24" s="51" t="s">
        <v>98</v>
      </c>
      <c r="B24" s="52"/>
      <c r="C24" s="52"/>
      <c r="D24" s="52"/>
      <c r="E24" s="53"/>
      <c r="F24" s="54">
        <v>12</v>
      </c>
      <c r="G24" s="60">
        <v>15</v>
      </c>
      <c r="H24" s="56" t="s">
        <v>31</v>
      </c>
      <c r="I24" s="54">
        <v>12.8</v>
      </c>
      <c r="J24" s="61">
        <v>16</v>
      </c>
      <c r="K24" s="128" t="str">
        <f>IF(I24*$K$5+J24*$L$5+J24*$M$5=0,"",I24*$K$5+J24*$L$5+J24*$M$5)</f>
        <v/>
      </c>
      <c r="L24" s="129"/>
      <c r="M24" s="130"/>
      <c r="N24" s="131"/>
      <c r="O24" s="59"/>
      <c r="P24" s="142"/>
      <c r="Q24" s="143"/>
    </row>
    <row r="25" spans="1:17" ht="14.25" customHeight="1">
      <c r="A25" s="51" t="s">
        <v>190</v>
      </c>
      <c r="B25" s="52"/>
      <c r="C25" s="52"/>
      <c r="D25" s="52"/>
      <c r="E25" s="53"/>
      <c r="F25" s="54">
        <v>4</v>
      </c>
      <c r="G25" s="60">
        <v>5</v>
      </c>
      <c r="H25" s="56" t="s">
        <v>31</v>
      </c>
      <c r="I25" s="54">
        <v>4.7</v>
      </c>
      <c r="J25" s="61">
        <v>5.9</v>
      </c>
      <c r="K25" s="128" t="str">
        <f>IF(I25*$K$5+J25*$L$5+J25*$M$5=0,"",I25*$K$5+J25*$L$5+J25*$M$5)</f>
        <v/>
      </c>
      <c r="L25" s="129"/>
      <c r="M25" s="130"/>
      <c r="N25" s="131"/>
      <c r="O25" s="59"/>
      <c r="P25" s="142"/>
      <c r="Q25" s="143"/>
    </row>
    <row r="26" spans="1:17" ht="14.25">
      <c r="A26" s="51" t="s">
        <v>85</v>
      </c>
      <c r="B26" s="52"/>
      <c r="C26" s="52"/>
      <c r="D26" s="52"/>
      <c r="E26" s="53"/>
      <c r="F26" s="54">
        <v>4</v>
      </c>
      <c r="G26" s="60">
        <v>5</v>
      </c>
      <c r="H26" s="56" t="s">
        <v>31</v>
      </c>
      <c r="I26" s="54">
        <v>4</v>
      </c>
      <c r="J26" s="61">
        <v>5</v>
      </c>
      <c r="K26" s="128" t="str">
        <f>IF(I26*$K$5+J26*$L$5+J26*$M$5=0,"",I26*$K$5+J26*$L$5+J26*$M$5)</f>
        <v/>
      </c>
      <c r="L26" s="129"/>
      <c r="M26" s="130"/>
      <c r="N26" s="131"/>
      <c r="O26" s="59"/>
      <c r="P26" s="142"/>
      <c r="Q26" s="143"/>
    </row>
    <row r="27" spans="1:17" ht="14.25">
      <c r="A27" s="51" t="s">
        <v>258</v>
      </c>
      <c r="B27" s="52"/>
      <c r="C27" s="52"/>
      <c r="D27" s="52"/>
      <c r="E27" s="53"/>
      <c r="F27" s="54">
        <v>4</v>
      </c>
      <c r="G27" s="60">
        <v>5</v>
      </c>
      <c r="H27" s="56" t="s">
        <v>31</v>
      </c>
      <c r="I27" s="54">
        <v>4</v>
      </c>
      <c r="J27" s="61">
        <v>5</v>
      </c>
      <c r="K27" s="128" t="str">
        <f>IF(I27*$K$5+J27*$L$5+J27*$M$5=0,"",I27*$K$5+J27*$L$5+J27*$M$5)</f>
        <v/>
      </c>
      <c r="L27" s="129"/>
      <c r="M27" s="130"/>
      <c r="N27" s="131"/>
      <c r="O27" s="59"/>
      <c r="P27" s="142"/>
      <c r="Q27" s="143"/>
    </row>
    <row r="28" spans="1:17" ht="14.25">
      <c r="A28" s="51" t="s">
        <v>132</v>
      </c>
      <c r="B28" s="52"/>
      <c r="C28" s="52"/>
      <c r="D28" s="52"/>
      <c r="E28" s="53"/>
      <c r="F28" s="54">
        <v>0.1</v>
      </c>
      <c r="G28" s="60">
        <v>0.1</v>
      </c>
      <c r="H28" s="56" t="s">
        <v>31</v>
      </c>
      <c r="I28" s="54">
        <v>0.1</v>
      </c>
      <c r="J28" s="61">
        <v>0.1</v>
      </c>
      <c r="K28" s="128" t="str">
        <f>IF(I28*$K$5+J28*$L$5+J28*$M$5=0,"",I28*$K$5+J28*$L$5+J28*$M$5)</f>
        <v/>
      </c>
      <c r="L28" s="129"/>
      <c r="M28" s="130"/>
      <c r="N28" s="131"/>
      <c r="O28" s="59"/>
      <c r="P28" s="142"/>
      <c r="Q28" s="143"/>
    </row>
    <row r="29" spans="1:17" ht="14.25">
      <c r="A29" s="51" t="s">
        <v>151</v>
      </c>
      <c r="B29" s="52"/>
      <c r="C29" s="52"/>
      <c r="D29" s="52"/>
      <c r="E29" s="53"/>
      <c r="F29" s="54">
        <v>0</v>
      </c>
      <c r="G29" s="60">
        <v>0</v>
      </c>
      <c r="H29" s="56" t="s">
        <v>31</v>
      </c>
      <c r="I29" s="54">
        <v>0</v>
      </c>
      <c r="J29" s="61">
        <v>0</v>
      </c>
      <c r="K29" s="128" t="str">
        <f>IF(I29*$K$5+J29*$L$5+J29*$M$5=0,"",I29*$K$5+J29*$L$5+J29*$M$5)</f>
        <v/>
      </c>
      <c r="L29" s="129"/>
      <c r="M29" s="130"/>
      <c r="N29" s="131"/>
      <c r="O29" s="59"/>
      <c r="P29" s="142"/>
      <c r="Q29" s="143"/>
    </row>
    <row r="30" spans="1:17" ht="14.25" customHeight="1">
      <c r="A30" s="51" t="s">
        <v>115</v>
      </c>
      <c r="B30" s="52"/>
      <c r="C30" s="52"/>
      <c r="D30" s="52"/>
      <c r="E30" s="53"/>
      <c r="F30" s="54">
        <v>1.4</v>
      </c>
      <c r="G30" s="60">
        <v>1.8</v>
      </c>
      <c r="H30" s="56" t="s">
        <v>31</v>
      </c>
      <c r="I30" s="54">
        <v>1.4</v>
      </c>
      <c r="J30" s="61">
        <v>1.8</v>
      </c>
      <c r="K30" s="128" t="str">
        <f>IFERROR(IF(I30*$K$5+J30*$L$5+J30*$M$5=0,"",I30*$K$5+J30*$L$5+J30*$M$5),"")</f>
        <v/>
      </c>
      <c r="L30" s="129"/>
      <c r="M30" s="130"/>
      <c r="N30" s="131"/>
      <c r="O30" s="59"/>
      <c r="P30" s="142"/>
      <c r="Q30" s="143"/>
    </row>
    <row r="31" spans="1:17" ht="14.25">
      <c r="A31" s="51" t="s">
        <v>106</v>
      </c>
      <c r="B31" s="52"/>
      <c r="C31" s="52"/>
      <c r="D31" s="52"/>
      <c r="E31" s="53"/>
      <c r="F31" s="54">
        <v>48</v>
      </c>
      <c r="G31" s="60">
        <v>60</v>
      </c>
      <c r="H31" s="56" t="s">
        <v>31</v>
      </c>
      <c r="I31" s="54">
        <v>48</v>
      </c>
      <c r="J31" s="61">
        <v>60</v>
      </c>
      <c r="K31" s="128" t="str">
        <f>IFERROR(IF(I31*$K$5+J31*$L$5+J31*$M$5=0,"",I31*$K$5+J31*$L$5+J31*$M$5),"")</f>
        <v/>
      </c>
      <c r="L31" s="129"/>
      <c r="M31" s="130"/>
      <c r="N31" s="131"/>
      <c r="O31" s="59"/>
      <c r="P31" s="142"/>
      <c r="Q31" s="143"/>
    </row>
    <row r="32" spans="1:17" ht="14.25">
      <c r="A32" s="51" t="s">
        <v>133</v>
      </c>
      <c r="B32" s="52"/>
      <c r="C32" s="52"/>
      <c r="D32" s="52"/>
      <c r="E32" s="53"/>
      <c r="F32" s="54">
        <v>0.3</v>
      </c>
      <c r="G32" s="60">
        <v>0.4</v>
      </c>
      <c r="H32" s="56" t="s">
        <v>31</v>
      </c>
      <c r="I32" s="54">
        <v>0.3</v>
      </c>
      <c r="J32" s="61">
        <v>0.4</v>
      </c>
      <c r="K32" s="128" t="str">
        <f>IF(I32*$K$5+J32*$L$5+J32*$M$5=0,"",I32*$K$5+J32*$L$5+J32*$M$5)</f>
        <v/>
      </c>
      <c r="L32" s="129"/>
      <c r="M32" s="130"/>
      <c r="N32" s="131"/>
      <c r="O32" s="59"/>
      <c r="P32" s="142"/>
      <c r="Q32" s="143"/>
    </row>
    <row r="33" spans="1:17" ht="14.25">
      <c r="A33" s="51" t="s">
        <v>259</v>
      </c>
      <c r="B33" s="52"/>
      <c r="C33" s="52"/>
      <c r="D33" s="52"/>
      <c r="E33" s="53"/>
      <c r="F33" s="54">
        <v>5.3</v>
      </c>
      <c r="G33" s="60">
        <v>6.6</v>
      </c>
      <c r="H33" s="56" t="s">
        <v>31</v>
      </c>
      <c r="I33" s="54">
        <v>5.3</v>
      </c>
      <c r="J33" s="61">
        <v>6.6</v>
      </c>
      <c r="K33" s="128" t="str">
        <f>IF(I33*$K$5+J33*$L$5+J33*$M$5=0,"",I33*$K$5+J33*$L$5+J33*$M$5)</f>
        <v/>
      </c>
      <c r="L33" s="129"/>
      <c r="M33" s="130"/>
      <c r="N33" s="131"/>
      <c r="O33" s="59"/>
      <c r="P33" s="142"/>
      <c r="Q33" s="143"/>
    </row>
    <row r="34" spans="1:17" ht="14.25">
      <c r="A34" s="51" t="s">
        <v>105</v>
      </c>
      <c r="B34" s="52"/>
      <c r="C34" s="52"/>
      <c r="D34" s="52"/>
      <c r="E34" s="53"/>
      <c r="F34" s="54">
        <v>4.8</v>
      </c>
      <c r="G34" s="60">
        <v>6</v>
      </c>
      <c r="H34" s="56" t="s">
        <v>31</v>
      </c>
      <c r="I34" s="54">
        <v>4.8</v>
      </c>
      <c r="J34" s="61">
        <v>6</v>
      </c>
      <c r="K34" s="128" t="str">
        <f>IF(I34*$K$5+J34*$L$5+J34*$M$5=0,"",I34*$K$5+J34*$L$5+J34*$M$5)</f>
        <v/>
      </c>
      <c r="L34" s="129"/>
      <c r="M34" s="130"/>
      <c r="N34" s="131"/>
      <c r="O34" s="59"/>
      <c r="P34" s="142"/>
      <c r="Q34" s="143"/>
    </row>
    <row r="35" spans="1:17" ht="13.5" customHeight="1">
      <c r="A35" s="51" t="s">
        <v>103</v>
      </c>
      <c r="B35" s="52"/>
      <c r="C35" s="52"/>
      <c r="D35" s="52"/>
      <c r="E35" s="53"/>
      <c r="F35" s="54">
        <v>0.2</v>
      </c>
      <c r="G35" s="60">
        <v>0.3</v>
      </c>
      <c r="H35" s="56" t="s">
        <v>31</v>
      </c>
      <c r="I35" s="54">
        <v>0.2</v>
      </c>
      <c r="J35" s="61">
        <v>0.3</v>
      </c>
      <c r="K35" s="128" t="str">
        <f>IF(I35*$K$5+J35*$L$5+J35*$M$5=0,"",I35*$K$5+J35*$L$5+J35*$M$5)</f>
        <v/>
      </c>
      <c r="L35" s="129"/>
      <c r="M35" s="130"/>
      <c r="N35" s="131"/>
      <c r="O35" s="59"/>
      <c r="P35" s="142"/>
      <c r="Q35" s="143"/>
    </row>
    <row r="36" spans="1:17" ht="14.25">
      <c r="A36" s="51" t="s">
        <v>231</v>
      </c>
      <c r="B36" s="52"/>
      <c r="C36" s="52"/>
      <c r="D36" s="52"/>
      <c r="E36" s="53"/>
      <c r="F36" s="54">
        <v>1</v>
      </c>
      <c r="G36" s="60">
        <v>1.2</v>
      </c>
      <c r="H36" s="56" t="s">
        <v>31</v>
      </c>
      <c r="I36" s="54">
        <v>1</v>
      </c>
      <c r="J36" s="61">
        <v>1.2</v>
      </c>
      <c r="K36" s="128" t="str">
        <f>IF(I36*$K$5+J36*$L$5+J36*$M$5=0,"",I36*$K$5+J36*$L$5+J36*$M$5)</f>
        <v/>
      </c>
      <c r="L36" s="129"/>
      <c r="M36" s="130"/>
      <c r="N36" s="131"/>
      <c r="O36" s="59"/>
      <c r="P36" s="142"/>
      <c r="Q36" s="143"/>
    </row>
    <row r="37" spans="1:17" ht="14.25">
      <c r="A37" s="51" t="s">
        <v>132</v>
      </c>
      <c r="B37" s="52"/>
      <c r="C37" s="52"/>
      <c r="D37" s="52"/>
      <c r="E37" s="53"/>
      <c r="F37" s="54">
        <v>0.1</v>
      </c>
      <c r="G37" s="60">
        <v>0.1</v>
      </c>
      <c r="H37" s="56" t="s">
        <v>31</v>
      </c>
      <c r="I37" s="54">
        <v>0.1</v>
      </c>
      <c r="J37" s="61">
        <v>0.1</v>
      </c>
      <c r="K37" s="128" t="str">
        <f>IF(I37*$K$5+J37*$L$5+J37*$M$5=0,"",I37*$K$5+J37*$L$5+J37*$M$5)</f>
        <v/>
      </c>
      <c r="L37" s="129"/>
      <c r="M37" s="130"/>
      <c r="N37" s="131"/>
      <c r="O37" s="59"/>
      <c r="P37" s="142"/>
      <c r="Q37" s="143"/>
    </row>
    <row r="38" spans="1:17" ht="14.25">
      <c r="A38" s="51" t="s">
        <v>98</v>
      </c>
      <c r="B38" s="52"/>
      <c r="C38" s="52"/>
      <c r="D38" s="52"/>
      <c r="E38" s="53"/>
      <c r="F38" s="54">
        <v>8</v>
      </c>
      <c r="G38" s="60">
        <v>10</v>
      </c>
      <c r="H38" s="56" t="s">
        <v>31</v>
      </c>
      <c r="I38" s="54">
        <v>8.5</v>
      </c>
      <c r="J38" s="61">
        <v>10.6</v>
      </c>
      <c r="K38" s="128" t="str">
        <f>IF(I38*$K$5+J38*$L$5+J38*$M$5=0,"",I38*$K$5+J38*$L$5+J38*$M$5)</f>
        <v/>
      </c>
      <c r="L38" s="129"/>
      <c r="M38" s="130"/>
      <c r="N38" s="131"/>
      <c r="O38" s="59"/>
      <c r="P38" s="142"/>
      <c r="Q38" s="143"/>
    </row>
    <row r="39" spans="1:17" ht="14.25">
      <c r="A39" s="51" t="s">
        <v>130</v>
      </c>
      <c r="B39" s="52"/>
      <c r="C39" s="52"/>
      <c r="D39" s="52"/>
      <c r="E39" s="53"/>
      <c r="F39" s="54">
        <v>8</v>
      </c>
      <c r="G39" s="60">
        <v>10</v>
      </c>
      <c r="H39" s="56" t="s">
        <v>31</v>
      </c>
      <c r="I39" s="54">
        <v>8.9</v>
      </c>
      <c r="J39" s="61">
        <v>11.1</v>
      </c>
      <c r="K39" s="128" t="str">
        <f>IF(I39*$K$5+J39*$L$5+J39*$M$5=0,"",I39*$K$5+J39*$L$5+J39*$M$5)</f>
        <v/>
      </c>
      <c r="L39" s="129"/>
      <c r="M39" s="130"/>
      <c r="N39" s="131"/>
      <c r="O39" s="59"/>
      <c r="P39" s="142"/>
      <c r="Q39" s="143"/>
    </row>
    <row r="40" spans="1:17" ht="13.5" customHeight="1">
      <c r="A40" s="51" t="s">
        <v>260</v>
      </c>
      <c r="B40" s="52"/>
      <c r="C40" s="52"/>
      <c r="D40" s="52"/>
      <c r="E40" s="53"/>
      <c r="F40" s="54">
        <v>4</v>
      </c>
      <c r="G40" s="60">
        <v>5</v>
      </c>
      <c r="H40" s="56" t="s">
        <v>31</v>
      </c>
      <c r="I40" s="54">
        <v>4.7</v>
      </c>
      <c r="J40" s="61">
        <v>5.9</v>
      </c>
      <c r="K40" s="128" t="str">
        <f>IFERROR(IF(I40*$K$5+J40*$L$5+J40*$M$5=0,"",I40*$K$5+J40*$L$5+J40*$M$5),"")</f>
        <v/>
      </c>
      <c r="L40" s="129"/>
      <c r="M40" s="130"/>
      <c r="N40" s="131"/>
      <c r="O40" s="59"/>
      <c r="P40" s="142"/>
      <c r="Q40" s="143"/>
    </row>
    <row r="41" spans="1:17" ht="14.25">
      <c r="A41" s="51" t="s">
        <v>261</v>
      </c>
      <c r="B41" s="52"/>
      <c r="C41" s="52"/>
      <c r="D41" s="52"/>
      <c r="E41" s="53"/>
      <c r="F41" s="54">
        <v>16</v>
      </c>
      <c r="G41" s="60">
        <v>20</v>
      </c>
      <c r="H41" s="56" t="s">
        <v>31</v>
      </c>
      <c r="I41" s="54">
        <v>32</v>
      </c>
      <c r="J41" s="61">
        <v>40</v>
      </c>
      <c r="K41" s="128" t="str">
        <f>IFERROR(IF(I41*$K$5+J41*$L$5+J41*$M$5=0,"",I41*$K$5+J41*$L$5+J41*$M$5),"")</f>
        <v/>
      </c>
      <c r="L41" s="129"/>
      <c r="M41" s="130"/>
      <c r="N41" s="131"/>
      <c r="O41" s="59"/>
      <c r="P41" s="142"/>
      <c r="Q41" s="143"/>
    </row>
    <row r="42" spans="1:17" ht="14.25">
      <c r="A42" s="51" t="s">
        <v>100</v>
      </c>
      <c r="B42" s="52"/>
      <c r="C42" s="52"/>
      <c r="D42" s="52"/>
      <c r="E42" s="53"/>
      <c r="F42" s="54">
        <v>8</v>
      </c>
      <c r="G42" s="60">
        <v>10</v>
      </c>
      <c r="H42" s="56" t="s">
        <v>31</v>
      </c>
      <c r="I42" s="54">
        <v>8.1999999999999993</v>
      </c>
      <c r="J42" s="61">
        <v>10.3</v>
      </c>
      <c r="K42" s="128" t="str">
        <f>IF(I42*$K$5+J42*$L$5+J42*$M$5=0,"",I42*$K$5+J42*$L$5+J42*$M$5)</f>
        <v/>
      </c>
      <c r="L42" s="129"/>
      <c r="M42" s="130"/>
      <c r="N42" s="131"/>
      <c r="O42" s="59"/>
      <c r="P42" s="142"/>
      <c r="Q42" s="143"/>
    </row>
    <row r="43" spans="1:17" ht="14.25">
      <c r="A43" s="51"/>
      <c r="B43" s="52"/>
      <c r="C43" s="52"/>
      <c r="D43" s="52"/>
      <c r="E43" s="53"/>
      <c r="F43" s="54"/>
      <c r="G43" s="60"/>
      <c r="H43" s="56"/>
      <c r="I43" s="54"/>
      <c r="J43" s="61"/>
      <c r="K43" s="128" t="str">
        <f>IFERROR(IF(I43*$K$5+J43*$L$5+J43*$M$5=0,"",I43*$K$5+J43*$L$5+J43*$M$5),"")</f>
        <v/>
      </c>
      <c r="L43" s="129"/>
      <c r="M43" s="130"/>
      <c r="N43" s="131"/>
      <c r="O43" s="59"/>
      <c r="P43" s="142"/>
      <c r="Q43" s="143"/>
    </row>
    <row r="44" spans="1:17" ht="14.25">
      <c r="A44" s="62" t="s">
        <v>37</v>
      </c>
      <c r="B44" s="63"/>
      <c r="C44" s="63"/>
      <c r="D44" s="63"/>
      <c r="E44" s="64"/>
      <c r="F44" s="65"/>
      <c r="G44" s="66"/>
      <c r="H44" s="67"/>
      <c r="I44" s="65"/>
      <c r="J44" s="68"/>
      <c r="K44" s="128" t="str">
        <f>IFERROR(IF(I44*$K$5+J44*$L$5+J44*$M$5=0,"",I44*$K$5+J44*$L$5+J44*$M$5),"")</f>
        <v/>
      </c>
      <c r="L44" s="129"/>
      <c r="M44" s="130"/>
      <c r="N44" s="131"/>
      <c r="O44" s="59"/>
      <c r="P44" s="144"/>
      <c r="Q44" s="145"/>
    </row>
    <row r="45" spans="1:17" ht="14.25">
      <c r="A45" s="51" t="s">
        <v>172</v>
      </c>
      <c r="B45" s="52"/>
      <c r="C45" s="52"/>
      <c r="D45" s="52"/>
      <c r="E45" s="53"/>
      <c r="F45" s="54">
        <v>4</v>
      </c>
      <c r="G45" s="60">
        <v>5</v>
      </c>
      <c r="H45" s="56" t="s">
        <v>31</v>
      </c>
      <c r="I45" s="54">
        <v>4</v>
      </c>
      <c r="J45" s="61">
        <v>5</v>
      </c>
      <c r="K45" s="128" t="str">
        <f>IF(I45*$K$5+J45*$L$5+J45*$M$5=0,"",I45*$K$5+J45*$L$5+J45*$M$5)</f>
        <v/>
      </c>
      <c r="L45" s="129"/>
      <c r="M45" s="130"/>
      <c r="N45" s="131"/>
      <c r="O45" s="59"/>
      <c r="P45" s="132" t="s">
        <v>113</v>
      </c>
      <c r="Q45" s="133"/>
    </row>
    <row r="46" spans="1:17" ht="14.25">
      <c r="A46" s="51" t="s">
        <v>109</v>
      </c>
      <c r="B46" s="52"/>
      <c r="C46" s="52"/>
      <c r="D46" s="52"/>
      <c r="E46" s="53"/>
      <c r="F46" s="54">
        <v>16</v>
      </c>
      <c r="G46" s="60">
        <v>20</v>
      </c>
      <c r="H46" s="56" t="s">
        <v>31</v>
      </c>
      <c r="I46" s="54">
        <v>16.2</v>
      </c>
      <c r="J46" s="61">
        <v>20.2</v>
      </c>
      <c r="K46" s="128" t="str">
        <f>IF(I46*$K$5+J46*$L$5+J46*$M$5=0,"",I46*$K$5+J46*$L$5+J46*$M$5)</f>
        <v/>
      </c>
      <c r="L46" s="129"/>
      <c r="M46" s="130"/>
      <c r="N46" s="131"/>
      <c r="O46" s="59"/>
      <c r="P46" s="146"/>
      <c r="Q46" s="147"/>
    </row>
    <row r="47" spans="1:17" ht="14.25">
      <c r="A47" s="51" t="s">
        <v>262</v>
      </c>
      <c r="B47" s="52"/>
      <c r="C47" s="52"/>
      <c r="D47" s="52"/>
      <c r="E47" s="53"/>
      <c r="F47" s="54">
        <v>2.4</v>
      </c>
      <c r="G47" s="60">
        <v>3</v>
      </c>
      <c r="H47" s="56" t="s">
        <v>31</v>
      </c>
      <c r="I47" s="54">
        <v>2.5</v>
      </c>
      <c r="J47" s="61">
        <v>3.2</v>
      </c>
      <c r="K47" s="128" t="str">
        <f>IF(I47*$K$5+J47*$L$5+J47*$M$5=0,"",I47*$K$5+J47*$L$5+J47*$M$5)</f>
        <v/>
      </c>
      <c r="L47" s="129"/>
      <c r="M47" s="130"/>
      <c r="N47" s="131"/>
      <c r="O47" s="59"/>
      <c r="P47" s="148"/>
      <c r="Q47" s="149"/>
    </row>
    <row r="48" spans="1:17" ht="14.25">
      <c r="A48" s="51" t="s">
        <v>220</v>
      </c>
      <c r="B48" s="52"/>
      <c r="C48" s="52"/>
      <c r="D48" s="52"/>
      <c r="E48" s="53"/>
      <c r="F48" s="54">
        <v>112</v>
      </c>
      <c r="G48" s="60">
        <v>140</v>
      </c>
      <c r="H48" s="56" t="s">
        <v>31</v>
      </c>
      <c r="I48" s="54">
        <v>112</v>
      </c>
      <c r="J48" s="61">
        <v>140</v>
      </c>
      <c r="K48" s="128" t="str">
        <f>IF(I48*$K$5+J48*$L$5+J48*$M$5=0,"",I48*$K$5+J48*$L$5+J48*$M$5)</f>
        <v/>
      </c>
      <c r="L48" s="129"/>
      <c r="M48" s="130"/>
      <c r="N48" s="131"/>
      <c r="O48" s="59"/>
      <c r="P48" s="148"/>
      <c r="Q48" s="149"/>
    </row>
    <row r="49" spans="1:17" ht="14.25">
      <c r="A49" s="51" t="s">
        <v>132</v>
      </c>
      <c r="B49" s="52"/>
      <c r="C49" s="52"/>
      <c r="D49" s="52"/>
      <c r="E49" s="53"/>
      <c r="F49" s="54">
        <v>0.1</v>
      </c>
      <c r="G49" s="60">
        <v>0.1</v>
      </c>
      <c r="H49" s="56" t="s">
        <v>31</v>
      </c>
      <c r="I49" s="54">
        <v>0.1</v>
      </c>
      <c r="J49" s="61">
        <v>0.1</v>
      </c>
      <c r="K49" s="128" t="str">
        <f>IF(I49*$K$5+J49*$L$5+J49*$M$5=0,"",I49*$K$5+J49*$L$5+J49*$M$5)</f>
        <v/>
      </c>
      <c r="L49" s="129"/>
      <c r="M49" s="130"/>
      <c r="N49" s="131"/>
      <c r="O49" s="59"/>
      <c r="P49" s="148"/>
      <c r="Q49" s="149"/>
    </row>
    <row r="50" spans="1:17" ht="14.25">
      <c r="A50" s="51" t="s">
        <v>124</v>
      </c>
      <c r="B50" s="52"/>
      <c r="C50" s="52"/>
      <c r="D50" s="52"/>
      <c r="E50" s="53"/>
      <c r="F50" s="54">
        <v>2.4</v>
      </c>
      <c r="G50" s="60">
        <v>3</v>
      </c>
      <c r="H50" s="56" t="s">
        <v>31</v>
      </c>
      <c r="I50" s="54">
        <v>2.4</v>
      </c>
      <c r="J50" s="61">
        <v>3</v>
      </c>
      <c r="K50" s="128" t="str">
        <f>IF(I50*$K$5+J50*$L$5+J50*$M$5=0,"",I50*$K$5+J50*$L$5+J50*$M$5)</f>
        <v/>
      </c>
      <c r="L50" s="129"/>
      <c r="M50" s="130"/>
      <c r="N50" s="131"/>
      <c r="O50" s="59"/>
      <c r="P50" s="148"/>
      <c r="Q50" s="149"/>
    </row>
    <row r="51" spans="1:17" ht="14.25">
      <c r="A51" s="62"/>
      <c r="B51" s="63"/>
      <c r="C51" s="63"/>
      <c r="D51" s="63"/>
      <c r="E51" s="64"/>
      <c r="F51" s="65"/>
      <c r="G51" s="66"/>
      <c r="H51" s="67"/>
      <c r="I51" s="65"/>
      <c r="J51" s="68"/>
      <c r="K51" s="128" t="str">
        <f>IFERROR(IF(I51*$K$5+J51*$L$5+J51*$M$5=0,"",I51*$K$5+J51*$L$5+J51*$M$5),"")</f>
        <v/>
      </c>
      <c r="L51" s="129"/>
      <c r="M51" s="130"/>
      <c r="N51" s="131"/>
      <c r="O51" s="59"/>
      <c r="P51" s="148"/>
      <c r="Q51" s="149"/>
    </row>
    <row r="52" spans="1:17" ht="14.25">
      <c r="A52" s="51" t="s">
        <v>263</v>
      </c>
      <c r="B52" s="52"/>
      <c r="C52" s="52"/>
      <c r="D52" s="52"/>
      <c r="E52" s="53"/>
      <c r="F52" s="54"/>
      <c r="G52" s="60"/>
      <c r="H52" s="56"/>
      <c r="I52" s="54"/>
      <c r="J52" s="61"/>
      <c r="K52" s="128" t="str">
        <f>IFERROR(IF(I52*$K$5+J52*$L$5+J52*$M$5=0,"",I52*$K$5+J52*$L$5+J52*$M$5),"")</f>
        <v/>
      </c>
      <c r="L52" s="129"/>
      <c r="M52" s="130"/>
      <c r="N52" s="131"/>
      <c r="O52" s="59"/>
      <c r="P52" s="148"/>
      <c r="Q52" s="149"/>
    </row>
    <row r="53" spans="1:17" ht="14.25">
      <c r="A53" s="51" t="s">
        <v>264</v>
      </c>
      <c r="B53" s="52"/>
      <c r="C53" s="52"/>
      <c r="D53" s="52"/>
      <c r="E53" s="53"/>
      <c r="F53" s="54">
        <v>90</v>
      </c>
      <c r="G53" s="60">
        <v>90</v>
      </c>
      <c r="H53" s="56" t="s">
        <v>31</v>
      </c>
      <c r="I53" s="54">
        <v>90</v>
      </c>
      <c r="J53" s="61">
        <v>90</v>
      </c>
      <c r="K53" s="128" t="str">
        <f>IFERROR(IF(I53*$K$5+J53*$L$5+J53*$M$5=0,"",I53*$K$5+J53*$L$5+J53*$M$5),"")</f>
        <v/>
      </c>
      <c r="L53" s="129"/>
      <c r="M53" s="130"/>
      <c r="N53" s="131"/>
      <c r="O53" s="59"/>
      <c r="P53" s="148"/>
      <c r="Q53" s="149"/>
    </row>
    <row r="54" spans="1:17" ht="14.25">
      <c r="A54" s="51"/>
      <c r="B54" s="52"/>
      <c r="C54" s="52"/>
      <c r="D54" s="52"/>
      <c r="E54" s="53"/>
      <c r="F54" s="54"/>
      <c r="G54" s="60"/>
      <c r="H54" s="56"/>
      <c r="I54" s="54"/>
      <c r="J54" s="61"/>
      <c r="K54" s="128" t="str">
        <f>IFERROR(IF(I54*$K$5+J54*$L$5+J54*$M$5=0,"",I54*$K$5+J54*$L$5+J54*$M$5),"")</f>
        <v/>
      </c>
      <c r="L54" s="129"/>
      <c r="M54" s="130"/>
      <c r="N54" s="131"/>
      <c r="O54" s="59"/>
      <c r="P54" s="148"/>
      <c r="Q54" s="149"/>
    </row>
    <row r="55" spans="1:17" ht="14.25">
      <c r="A55" s="51" t="s">
        <v>265</v>
      </c>
      <c r="B55" s="52"/>
      <c r="C55" s="52"/>
      <c r="D55" s="52"/>
      <c r="E55" s="53"/>
      <c r="F55" s="54"/>
      <c r="G55" s="60"/>
      <c r="H55" s="56"/>
      <c r="I55" s="54"/>
      <c r="J55" s="61"/>
      <c r="K55" s="128" t="str">
        <f>IFERROR(IF(I55*$K$5+J55*$L$5+J55*$M$5=0,"",I55*$K$5+J55*$L$5+J55*$M$5),"")</f>
        <v/>
      </c>
      <c r="L55" s="129"/>
      <c r="M55" s="130"/>
      <c r="N55" s="131"/>
      <c r="O55" s="59"/>
      <c r="P55" s="148"/>
      <c r="Q55" s="149"/>
    </row>
    <row r="56" spans="1:17" ht="14.25">
      <c r="A56" s="51" t="s">
        <v>121</v>
      </c>
      <c r="B56" s="52"/>
      <c r="C56" s="52"/>
      <c r="D56" s="52"/>
      <c r="E56" s="53"/>
      <c r="F56" s="54">
        <v>10</v>
      </c>
      <c r="G56" s="60">
        <v>10</v>
      </c>
      <c r="H56" s="56" t="s">
        <v>31</v>
      </c>
      <c r="I56" s="54">
        <v>10</v>
      </c>
      <c r="J56" s="61">
        <v>10</v>
      </c>
      <c r="K56" s="128" t="str">
        <f>IFERROR(IF(I56*$K$5+J56*$L$5+J56*$M$5=0,"",I56*$K$5+J56*$L$5+J56*$M$5),"")</f>
        <v/>
      </c>
      <c r="L56" s="129"/>
      <c r="M56" s="130"/>
      <c r="N56" s="131"/>
      <c r="O56" s="59"/>
      <c r="P56" s="148"/>
      <c r="Q56" s="149"/>
    </row>
    <row r="57" spans="1:17" ht="14.25">
      <c r="A57" s="51"/>
      <c r="B57" s="52"/>
      <c r="C57" s="52"/>
      <c r="D57" s="52"/>
      <c r="E57" s="53"/>
      <c r="F57" s="54"/>
      <c r="G57" s="60"/>
      <c r="H57" s="56"/>
      <c r="I57" s="54"/>
      <c r="J57" s="61"/>
      <c r="K57" s="128" t="str">
        <f>IF(I57*$K$5+J57*$L$5+J57*$M$5=0,"",I57*$K$5+J57*$L$5+J57*$M$5)</f>
        <v/>
      </c>
      <c r="L57" s="129"/>
      <c r="M57" s="130"/>
      <c r="N57" s="131"/>
      <c r="O57" s="59"/>
      <c r="P57" s="148"/>
      <c r="Q57" s="149"/>
    </row>
    <row r="58" spans="1:17" ht="14.25">
      <c r="A58" s="51"/>
      <c r="B58" s="52"/>
      <c r="C58" s="52"/>
      <c r="D58" s="52"/>
      <c r="E58" s="53"/>
      <c r="F58" s="54"/>
      <c r="G58" s="60"/>
      <c r="H58" s="56"/>
      <c r="I58" s="54"/>
      <c r="J58" s="61"/>
      <c r="K58" s="128" t="str">
        <f>IF(I58*$K$5+J58*$L$5+J58*$M$5=0,"",I58*$K$5+J58*$L$5+J58*$M$5)</f>
        <v/>
      </c>
      <c r="L58" s="129"/>
      <c r="M58" s="130"/>
      <c r="N58" s="131"/>
      <c r="O58" s="59"/>
      <c r="P58" s="148"/>
      <c r="Q58" s="149"/>
    </row>
    <row r="59" spans="1:17" ht="14.25">
      <c r="A59" s="51"/>
      <c r="B59" s="52"/>
      <c r="C59" s="52"/>
      <c r="D59" s="52"/>
      <c r="E59" s="53"/>
      <c r="F59" s="54"/>
      <c r="G59" s="60"/>
      <c r="H59" s="56"/>
      <c r="I59" s="54"/>
      <c r="J59" s="61"/>
      <c r="K59" s="128" t="str">
        <f>IF(I59*$K$5+J59*$L$5+J59*$M$5=0,"",I59*$K$5+J59*$L$5+J59*$M$5)</f>
        <v/>
      </c>
      <c r="L59" s="129"/>
      <c r="M59" s="130"/>
      <c r="N59" s="131"/>
      <c r="O59" s="59"/>
      <c r="P59" s="148"/>
      <c r="Q59" s="149"/>
    </row>
    <row r="60" spans="1:17" ht="14.25">
      <c r="A60" s="51"/>
      <c r="B60" s="52"/>
      <c r="C60" s="52"/>
      <c r="D60" s="52"/>
      <c r="E60" s="53"/>
      <c r="F60" s="54"/>
      <c r="G60" s="60"/>
      <c r="H60" s="56"/>
      <c r="I60" s="54"/>
      <c r="J60" s="61"/>
      <c r="K60" s="128" t="str">
        <f>IF(I60*$K$5+J60*$L$5+J60*$M$5=0,"",I60*$K$5+J60*$L$5+J60*$M$5)</f>
        <v/>
      </c>
      <c r="L60" s="129"/>
      <c r="M60" s="130"/>
      <c r="N60" s="131"/>
      <c r="O60" s="59"/>
      <c r="P60" s="148"/>
      <c r="Q60" s="149"/>
    </row>
    <row r="61" spans="1:17" ht="14.25">
      <c r="A61" s="51"/>
      <c r="B61" s="52"/>
      <c r="C61" s="52"/>
      <c r="D61" s="52"/>
      <c r="E61" s="53"/>
      <c r="F61" s="54"/>
      <c r="G61" s="60"/>
      <c r="H61" s="56"/>
      <c r="I61" s="54"/>
      <c r="J61" s="61"/>
      <c r="K61" s="128" t="str">
        <f>IF(I61*$K$5+J61*$L$5+J61*$M$5=0,"",I61*$K$5+J61*$L$5+J61*$M$5)</f>
        <v/>
      </c>
      <c r="L61" s="129"/>
      <c r="M61" s="130"/>
      <c r="N61" s="131"/>
      <c r="O61" s="59"/>
      <c r="P61" s="148"/>
      <c r="Q61" s="149"/>
    </row>
    <row r="62" spans="1:17" ht="14.25">
      <c r="A62" s="51"/>
      <c r="B62" s="52"/>
      <c r="C62" s="52"/>
      <c r="D62" s="52"/>
      <c r="E62" s="53"/>
      <c r="F62" s="54"/>
      <c r="G62" s="60"/>
      <c r="H62" s="56"/>
      <c r="I62" s="54"/>
      <c r="J62" s="61"/>
      <c r="K62" s="128" t="str">
        <f>IF(I62*$K$5+J62*$L$5+J62*$M$5=0,"",I62*$K$5+J62*$L$5+J62*$M$5)</f>
        <v/>
      </c>
      <c r="L62" s="129"/>
      <c r="M62" s="130"/>
      <c r="N62" s="131"/>
      <c r="O62" s="59"/>
      <c r="P62" s="148"/>
      <c r="Q62" s="149"/>
    </row>
    <row r="63" spans="1:17" ht="14.25">
      <c r="A63" s="51"/>
      <c r="B63" s="52"/>
      <c r="C63" s="52"/>
      <c r="D63" s="52"/>
      <c r="E63" s="53"/>
      <c r="F63" s="54"/>
      <c r="G63" s="60"/>
      <c r="H63" s="56"/>
      <c r="I63" s="54"/>
      <c r="J63" s="61"/>
      <c r="K63" s="128" t="str">
        <f>IF(I63*$K$5+J63*$L$5+J63*$M$5=0,"",I63*$K$5+J63*$L$5+J63*$M$5)</f>
        <v/>
      </c>
      <c r="L63" s="129"/>
      <c r="M63" s="130"/>
      <c r="N63" s="131"/>
      <c r="O63" s="59"/>
      <c r="P63" s="148"/>
      <c r="Q63" s="149"/>
    </row>
    <row r="64" spans="1:17" ht="14.25">
      <c r="A64" s="51"/>
      <c r="B64" s="52"/>
      <c r="C64" s="52"/>
      <c r="D64" s="52"/>
      <c r="E64" s="53"/>
      <c r="F64" s="54"/>
      <c r="G64" s="60"/>
      <c r="H64" s="56"/>
      <c r="I64" s="71"/>
      <c r="J64" s="72"/>
      <c r="K64" s="128" t="str">
        <f>IF(I64*$K$5+J64*$L$5+J64*$M$5=0,"",I64*$K$5+J64*$L$5+J64*$M$5)</f>
        <v/>
      </c>
      <c r="L64" s="129"/>
      <c r="M64" s="130"/>
      <c r="N64" s="131"/>
      <c r="O64" s="59"/>
      <c r="P64" s="148"/>
      <c r="Q64" s="149"/>
    </row>
    <row r="65" spans="1:17" ht="14.25">
      <c r="A65" s="51"/>
      <c r="B65" s="52"/>
      <c r="C65" s="52"/>
      <c r="D65" s="52"/>
      <c r="E65" s="53"/>
      <c r="F65" s="54"/>
      <c r="G65" s="60"/>
      <c r="H65" s="56"/>
      <c r="I65" s="54"/>
      <c r="J65" s="61"/>
      <c r="K65" s="128" t="str">
        <f>IF(I65*$K$5+J65*$L$5+J65*$M$5=0,"",I65*$K$5+J65*$L$5+J65*$M$5)</f>
        <v/>
      </c>
      <c r="L65" s="129"/>
      <c r="M65" s="130"/>
      <c r="N65" s="131"/>
      <c r="O65" s="59"/>
      <c r="P65" s="150"/>
      <c r="Q65" s="151"/>
    </row>
  </sheetData>
  <mergeCells count="139">
    <mergeCell ref="K63:L63"/>
    <mergeCell ref="M63:N63"/>
    <mergeCell ref="K64:L64"/>
    <mergeCell ref="M64:N64"/>
    <mergeCell ref="K65:L65"/>
    <mergeCell ref="M65:N65"/>
    <mergeCell ref="K60:L60"/>
    <mergeCell ref="M60:N60"/>
    <mergeCell ref="K61:L61"/>
    <mergeCell ref="M61:N61"/>
    <mergeCell ref="K62:L62"/>
    <mergeCell ref="M62:N62"/>
    <mergeCell ref="K57:L57"/>
    <mergeCell ref="M57:N57"/>
    <mergeCell ref="K58:L58"/>
    <mergeCell ref="M58:N58"/>
    <mergeCell ref="K59:L59"/>
    <mergeCell ref="M59:N59"/>
    <mergeCell ref="K54:L54"/>
    <mergeCell ref="M54:N54"/>
    <mergeCell ref="K55:L55"/>
    <mergeCell ref="M55:N55"/>
    <mergeCell ref="K56:L56"/>
    <mergeCell ref="M56:N56"/>
    <mergeCell ref="K51:L51"/>
    <mergeCell ref="M51:N51"/>
    <mergeCell ref="K52:L52"/>
    <mergeCell ref="M52:N52"/>
    <mergeCell ref="K53:L53"/>
    <mergeCell ref="M53:N53"/>
    <mergeCell ref="K48:L48"/>
    <mergeCell ref="M48:N48"/>
    <mergeCell ref="K49:L49"/>
    <mergeCell ref="M49:N49"/>
    <mergeCell ref="K50:L50"/>
    <mergeCell ref="M50:N50"/>
    <mergeCell ref="K44:L44"/>
    <mergeCell ref="M44:N44"/>
    <mergeCell ref="K45:L45"/>
    <mergeCell ref="M45:N45"/>
    <mergeCell ref="P45:Q45"/>
    <mergeCell ref="K46:L46"/>
    <mergeCell ref="M46:N46"/>
    <mergeCell ref="P46:Q65"/>
    <mergeCell ref="K47:L47"/>
    <mergeCell ref="M47:N47"/>
    <mergeCell ref="K41:L41"/>
    <mergeCell ref="M41:N41"/>
    <mergeCell ref="K42:L42"/>
    <mergeCell ref="M42:N42"/>
    <mergeCell ref="K43:L43"/>
    <mergeCell ref="M43:N43"/>
    <mergeCell ref="K38:L38"/>
    <mergeCell ref="M38:N38"/>
    <mergeCell ref="K39:L39"/>
    <mergeCell ref="M39:N39"/>
    <mergeCell ref="K40:L40"/>
    <mergeCell ref="M40:N40"/>
    <mergeCell ref="K35:L35"/>
    <mergeCell ref="M35:N35"/>
    <mergeCell ref="K36:L36"/>
    <mergeCell ref="M36:N36"/>
    <mergeCell ref="K37:L37"/>
    <mergeCell ref="M37:N37"/>
    <mergeCell ref="K32:L32"/>
    <mergeCell ref="M32:N32"/>
    <mergeCell ref="K33:L33"/>
    <mergeCell ref="M33:N33"/>
    <mergeCell ref="K34:L34"/>
    <mergeCell ref="M34:N34"/>
    <mergeCell ref="K29:L29"/>
    <mergeCell ref="M29:N29"/>
    <mergeCell ref="K30:L30"/>
    <mergeCell ref="M30:N30"/>
    <mergeCell ref="K31:L31"/>
    <mergeCell ref="M31:N31"/>
    <mergeCell ref="K26:L26"/>
    <mergeCell ref="M26:N26"/>
    <mergeCell ref="K27:L27"/>
    <mergeCell ref="M27:N27"/>
    <mergeCell ref="K28:L28"/>
    <mergeCell ref="M28:N28"/>
    <mergeCell ref="K23:L23"/>
    <mergeCell ref="M23:N23"/>
    <mergeCell ref="K24:L24"/>
    <mergeCell ref="M24:N24"/>
    <mergeCell ref="K25:L25"/>
    <mergeCell ref="M25:N25"/>
    <mergeCell ref="K19:L19"/>
    <mergeCell ref="M19:N19"/>
    <mergeCell ref="P19:Q19"/>
    <mergeCell ref="K20:L20"/>
    <mergeCell ref="M20:N20"/>
    <mergeCell ref="P20:Q44"/>
    <mergeCell ref="K21:L21"/>
    <mergeCell ref="M21:N21"/>
    <mergeCell ref="K22:L22"/>
    <mergeCell ref="M22:N22"/>
    <mergeCell ref="P16:Q16"/>
    <mergeCell ref="K17:L17"/>
    <mergeCell ref="M17:N17"/>
    <mergeCell ref="P17:Q18"/>
    <mergeCell ref="K18:L18"/>
    <mergeCell ref="M18:N18"/>
    <mergeCell ref="K14:L14"/>
    <mergeCell ref="M14:N14"/>
    <mergeCell ref="K15:L15"/>
    <mergeCell ref="M15:N15"/>
    <mergeCell ref="K16:L16"/>
    <mergeCell ref="M16:N16"/>
    <mergeCell ref="K11:L11"/>
    <mergeCell ref="M11:N11"/>
    <mergeCell ref="K12:L12"/>
    <mergeCell ref="M12:N12"/>
    <mergeCell ref="K13:L13"/>
    <mergeCell ref="M13:N13"/>
    <mergeCell ref="M7:N9"/>
    <mergeCell ref="F8:H8"/>
    <mergeCell ref="I8:J8"/>
    <mergeCell ref="G9:H9"/>
    <mergeCell ref="K9:L9"/>
    <mergeCell ref="K10:L10"/>
    <mergeCell ref="M10:N10"/>
    <mergeCell ref="A2:B2"/>
    <mergeCell ref="F2:J3"/>
    <mergeCell ref="K2:K4"/>
    <mergeCell ref="F7:H7"/>
    <mergeCell ref="I7:J7"/>
    <mergeCell ref="K7:L8"/>
    <mergeCell ref="L2:L4"/>
    <mergeCell ref="M2:M4"/>
    <mergeCell ref="N2:O4"/>
    <mergeCell ref="P2:Q2"/>
    <mergeCell ref="G4:H4"/>
    <mergeCell ref="A5:D6"/>
    <mergeCell ref="G5:H5"/>
    <mergeCell ref="N5:O5"/>
    <mergeCell ref="G6:H6"/>
    <mergeCell ref="N6:O6"/>
  </mergeCells>
  <phoneticPr fontId="2"/>
  <printOptions horizontalCentered="1"/>
  <pageMargins left="0.35433070866141736" right="0.35433070866141736" top="0.39370078740157483" bottom="0.23622047244094491" header="0.31496062992125984" footer="0.19685039370078741"/>
  <pageSetup paperSize="9" scale="85" orientation="portrait" horizontalDpi="400" verticalDpi="4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7C8E7-CB94-451E-A0C2-F1B63FFB2513}">
  <dimension ref="A1:R65"/>
  <sheetViews>
    <sheetView workbookViewId="0">
      <selection activeCell="J18" sqref="J18"/>
    </sheetView>
  </sheetViews>
  <sheetFormatPr defaultRowHeight="13.5"/>
  <cols>
    <col min="1" max="1" width="2.625" style="10" customWidth="1"/>
    <col min="2" max="2" width="6.125" style="10" customWidth="1"/>
    <col min="3" max="5" width="7.75" style="10" customWidth="1"/>
    <col min="6" max="7" width="7.25" style="10" customWidth="1"/>
    <col min="8" max="8" width="2.125" style="10" customWidth="1"/>
    <col min="9" max="13" width="7.25" style="10" customWidth="1"/>
    <col min="14" max="14" width="1.625" style="10" customWidth="1"/>
    <col min="15" max="15" width="7.625" style="10" customWidth="1"/>
    <col min="16" max="16" width="3.625" style="10" customWidth="1"/>
    <col min="17" max="17" width="13.625" style="10" customWidth="1"/>
    <col min="18" max="16384" width="9" style="10"/>
  </cols>
  <sheetData>
    <row r="1" spans="1:18" s="8" customFormat="1" ht="18" customHeight="1">
      <c r="A1" s="1" t="s">
        <v>0</v>
      </c>
      <c r="B1" s="2"/>
      <c r="C1" s="3" t="s">
        <v>1</v>
      </c>
      <c r="D1" s="3"/>
      <c r="E1" s="3"/>
      <c r="F1" s="3"/>
      <c r="G1" s="3"/>
      <c r="H1" s="4"/>
      <c r="I1" s="4"/>
      <c r="J1" s="4"/>
      <c r="K1" s="4"/>
      <c r="L1" s="4"/>
      <c r="M1" s="5"/>
      <c r="N1" s="4"/>
      <c r="O1" s="5" t="s">
        <v>2</v>
      </c>
      <c r="P1" s="4"/>
      <c r="Q1" s="6" t="s">
        <v>342</v>
      </c>
      <c r="R1" s="7"/>
    </row>
    <row r="2" spans="1:18" ht="14.25" customHeight="1">
      <c r="A2" s="97" t="s">
        <v>3</v>
      </c>
      <c r="B2" s="98"/>
      <c r="C2" s="9" t="s">
        <v>4</v>
      </c>
      <c r="D2" s="9" t="s">
        <v>5</v>
      </c>
      <c r="E2" s="9" t="s">
        <v>6</v>
      </c>
      <c r="F2" s="99" t="s">
        <v>7</v>
      </c>
      <c r="G2" s="100"/>
      <c r="H2" s="100"/>
      <c r="I2" s="100"/>
      <c r="J2" s="100"/>
      <c r="K2" s="103" t="s">
        <v>8</v>
      </c>
      <c r="L2" s="73" t="s">
        <v>9</v>
      </c>
      <c r="M2" s="74" t="s">
        <v>10</v>
      </c>
      <c r="N2" s="75" t="s">
        <v>11</v>
      </c>
      <c r="O2" s="76"/>
      <c r="P2" s="81" t="s">
        <v>12</v>
      </c>
      <c r="Q2" s="82"/>
    </row>
    <row r="3" spans="1:18" ht="12" customHeight="1">
      <c r="A3" s="11"/>
      <c r="B3" s="12"/>
      <c r="C3" s="13"/>
      <c r="D3" s="13"/>
      <c r="E3" s="13"/>
      <c r="F3" s="101"/>
      <c r="G3" s="102"/>
      <c r="H3" s="102"/>
      <c r="I3" s="102"/>
      <c r="J3" s="102"/>
      <c r="K3" s="104"/>
      <c r="L3" s="73"/>
      <c r="M3" s="74"/>
      <c r="N3" s="77"/>
      <c r="O3" s="78"/>
      <c r="P3" s="14"/>
      <c r="Q3" s="15"/>
    </row>
    <row r="4" spans="1:18" ht="32.25" customHeight="1">
      <c r="A4" s="16"/>
      <c r="B4" s="17"/>
      <c r="C4" s="18"/>
      <c r="D4" s="18"/>
      <c r="E4" s="18"/>
      <c r="F4" s="19" t="s">
        <v>13</v>
      </c>
      <c r="G4" s="83" t="s">
        <v>14</v>
      </c>
      <c r="H4" s="84"/>
      <c r="I4" s="20" t="s">
        <v>15</v>
      </c>
      <c r="J4" s="21" t="s">
        <v>16</v>
      </c>
      <c r="K4" s="105"/>
      <c r="L4" s="73"/>
      <c r="M4" s="74"/>
      <c r="N4" s="79"/>
      <c r="O4" s="80"/>
      <c r="P4" s="22"/>
      <c r="Q4" s="23"/>
    </row>
    <row r="5" spans="1:18" ht="15.75" customHeight="1">
      <c r="A5" s="85" t="s">
        <v>17</v>
      </c>
      <c r="B5" s="86"/>
      <c r="C5" s="86"/>
      <c r="D5" s="87"/>
      <c r="E5" s="24" t="s">
        <v>18</v>
      </c>
      <c r="F5" s="25"/>
      <c r="G5" s="91"/>
      <c r="H5" s="91"/>
      <c r="I5" s="26"/>
      <c r="J5" s="27"/>
      <c r="K5" s="28"/>
      <c r="L5" s="29"/>
      <c r="M5" s="30"/>
      <c r="N5" s="92">
        <f>SUM(K5:M5)</f>
        <v>0</v>
      </c>
      <c r="O5" s="93"/>
      <c r="P5" s="22"/>
      <c r="Q5" s="23"/>
    </row>
    <row r="6" spans="1:18" ht="15.75" customHeight="1">
      <c r="A6" s="88"/>
      <c r="B6" s="89"/>
      <c r="C6" s="89"/>
      <c r="D6" s="90"/>
      <c r="E6" s="31" t="s">
        <v>19</v>
      </c>
      <c r="F6" s="32"/>
      <c r="G6" s="94"/>
      <c r="H6" s="94"/>
      <c r="I6" s="33"/>
      <c r="J6" s="34"/>
      <c r="K6" s="35"/>
      <c r="L6" s="36"/>
      <c r="M6" s="37"/>
      <c r="N6" s="95"/>
      <c r="O6" s="96"/>
      <c r="P6" s="22"/>
      <c r="Q6" s="23"/>
    </row>
    <row r="7" spans="1:18" s="41" customFormat="1" ht="11.25" customHeight="1">
      <c r="A7" s="38"/>
      <c r="B7" s="39"/>
      <c r="C7" s="39"/>
      <c r="D7" s="39"/>
      <c r="E7" s="39"/>
      <c r="F7" s="106" t="s">
        <v>20</v>
      </c>
      <c r="G7" s="107"/>
      <c r="H7" s="108"/>
      <c r="I7" s="109"/>
      <c r="J7" s="110"/>
      <c r="K7" s="111" t="s">
        <v>21</v>
      </c>
      <c r="L7" s="112"/>
      <c r="M7" s="115" t="s">
        <v>22</v>
      </c>
      <c r="N7" s="116"/>
      <c r="O7" s="40"/>
      <c r="P7" s="22"/>
      <c r="Q7" s="23"/>
    </row>
    <row r="8" spans="1:18" s="41" customFormat="1" ht="11.25" customHeight="1">
      <c r="A8" s="42"/>
      <c r="B8" s="43" t="s">
        <v>23</v>
      </c>
      <c r="C8" s="39"/>
      <c r="D8" s="39"/>
      <c r="E8" s="39"/>
      <c r="F8" s="121" t="s">
        <v>24</v>
      </c>
      <c r="G8" s="122"/>
      <c r="H8" s="123"/>
      <c r="I8" s="113" t="s">
        <v>25</v>
      </c>
      <c r="J8" s="114"/>
      <c r="K8" s="113"/>
      <c r="L8" s="114"/>
      <c r="M8" s="117"/>
      <c r="N8" s="118"/>
      <c r="O8" s="44" t="s">
        <v>26</v>
      </c>
      <c r="P8" s="22"/>
      <c r="Q8" s="23"/>
    </row>
    <row r="9" spans="1:18" s="41" customFormat="1" ht="11.25" customHeight="1">
      <c r="A9" s="45"/>
      <c r="B9" s="46"/>
      <c r="C9" s="46"/>
      <c r="D9" s="46"/>
      <c r="E9" s="47"/>
      <c r="F9" s="48" t="s">
        <v>27</v>
      </c>
      <c r="G9" s="124" t="s">
        <v>28</v>
      </c>
      <c r="H9" s="125"/>
      <c r="I9" s="48" t="s">
        <v>27</v>
      </c>
      <c r="J9" s="49" t="s">
        <v>28</v>
      </c>
      <c r="K9" s="126" t="s">
        <v>29</v>
      </c>
      <c r="L9" s="127"/>
      <c r="M9" s="119"/>
      <c r="N9" s="120"/>
      <c r="O9" s="50"/>
      <c r="P9" s="22"/>
      <c r="Q9" s="23"/>
    </row>
    <row r="10" spans="1:18" ht="14.25">
      <c r="A10" s="51" t="s">
        <v>119</v>
      </c>
      <c r="B10" s="52"/>
      <c r="C10" s="52"/>
      <c r="D10" s="52"/>
      <c r="E10" s="53"/>
      <c r="F10" s="54"/>
      <c r="G10" s="55"/>
      <c r="H10" s="56"/>
      <c r="I10" s="57"/>
      <c r="J10" s="58"/>
      <c r="K10" s="128" t="str">
        <f>IFERROR(IF(I10*$K$5+J10*$L$5+J10*$M$5=0,"",I10*$K$5+J10*$L$5+J10*$M$5),"")</f>
        <v/>
      </c>
      <c r="L10" s="129"/>
      <c r="M10" s="130"/>
      <c r="N10" s="131"/>
      <c r="O10" s="59"/>
      <c r="P10" s="22"/>
      <c r="Q10" s="23"/>
    </row>
    <row r="11" spans="1:18" ht="14.25">
      <c r="A11" s="51" t="s">
        <v>85</v>
      </c>
      <c r="B11" s="52"/>
      <c r="C11" s="52"/>
      <c r="D11" s="52"/>
      <c r="E11" s="53"/>
      <c r="F11" s="54">
        <v>100</v>
      </c>
      <c r="G11" s="60">
        <v>0</v>
      </c>
      <c r="H11" s="56" t="s">
        <v>31</v>
      </c>
      <c r="I11" s="54">
        <v>100</v>
      </c>
      <c r="J11" s="61">
        <v>0</v>
      </c>
      <c r="K11" s="128" t="str">
        <f>IF(I11*$K$5+J11*$L$5+J11*$M$5=0,"",I11*$K$5+J11*$L$5+J11*$M$5)</f>
        <v/>
      </c>
      <c r="L11" s="129"/>
      <c r="M11" s="130"/>
      <c r="N11" s="131"/>
      <c r="O11" s="59"/>
      <c r="P11" s="22"/>
      <c r="Q11" s="23"/>
    </row>
    <row r="12" spans="1:18" ht="14.25">
      <c r="A12" s="62"/>
      <c r="B12" s="63"/>
      <c r="C12" s="63"/>
      <c r="D12" s="63"/>
      <c r="E12" s="64"/>
      <c r="F12" s="65"/>
      <c r="G12" s="66"/>
      <c r="H12" s="67"/>
      <c r="I12" s="65"/>
      <c r="J12" s="68"/>
      <c r="K12" s="128" t="str">
        <f>IFERROR(IF(I12*$K$5+J12*$L$5+J12*$M$5=0,"",I12*$K$5+J12*$L$5+J12*$M$5),"")</f>
        <v/>
      </c>
      <c r="L12" s="129"/>
      <c r="M12" s="130"/>
      <c r="N12" s="131"/>
      <c r="O12" s="59"/>
      <c r="P12" s="22"/>
      <c r="Q12" s="23"/>
    </row>
    <row r="13" spans="1:18" ht="14.25">
      <c r="A13" s="51" t="s">
        <v>266</v>
      </c>
      <c r="B13" s="52"/>
      <c r="C13" s="52"/>
      <c r="D13" s="52"/>
      <c r="E13" s="53"/>
      <c r="F13" s="54"/>
      <c r="G13" s="60"/>
      <c r="H13" s="56"/>
      <c r="I13" s="54"/>
      <c r="J13" s="61"/>
      <c r="K13" s="128" t="str">
        <f>IFERROR(IF(I13*$K$5+J13*$L$5+J13*$M$5=0,"",I13*$K$5+J13*$L$5+J13*$M$5),"")</f>
        <v/>
      </c>
      <c r="L13" s="129"/>
      <c r="M13" s="130"/>
      <c r="N13" s="131"/>
      <c r="O13" s="59"/>
      <c r="P13" s="22"/>
      <c r="Q13" s="23"/>
    </row>
    <row r="14" spans="1:18" ht="13.5" customHeight="1">
      <c r="A14" s="51" t="s">
        <v>137</v>
      </c>
      <c r="B14" s="52"/>
      <c r="C14" s="52"/>
      <c r="D14" s="52"/>
      <c r="E14" s="53"/>
      <c r="F14" s="54">
        <v>10</v>
      </c>
      <c r="G14" s="60">
        <v>0</v>
      </c>
      <c r="H14" s="56" t="s">
        <v>31</v>
      </c>
      <c r="I14" s="54">
        <v>10</v>
      </c>
      <c r="J14" s="61">
        <v>0</v>
      </c>
      <c r="K14" s="128" t="str">
        <f>IF(I14*$K$5+J14*$L$5+J14*$M$5=0,"",I14*$K$5+J14*$L$5+J14*$M$5)</f>
        <v/>
      </c>
      <c r="L14" s="129"/>
      <c r="M14" s="130"/>
      <c r="N14" s="131"/>
      <c r="O14" s="59"/>
      <c r="P14" s="22"/>
      <c r="Q14" s="23"/>
    </row>
    <row r="15" spans="1:18" ht="14.25">
      <c r="A15" s="51"/>
      <c r="B15" s="52"/>
      <c r="C15" s="52"/>
      <c r="D15" s="52"/>
      <c r="E15" s="53"/>
      <c r="F15" s="54"/>
      <c r="G15" s="60"/>
      <c r="H15" s="56"/>
      <c r="I15" s="54"/>
      <c r="J15" s="61"/>
      <c r="K15" s="128" t="str">
        <f>IF(I15*$K$5+J15*$L$5+J15*$M$5=0,"",I15*$K$5+J15*$L$5+J15*$M$5)</f>
        <v/>
      </c>
      <c r="L15" s="129"/>
      <c r="M15" s="130"/>
      <c r="N15" s="131"/>
      <c r="O15" s="59"/>
      <c r="P15" s="69"/>
      <c r="Q15" s="70"/>
    </row>
    <row r="16" spans="1:18" ht="14.25">
      <c r="A16" s="51" t="s">
        <v>88</v>
      </c>
      <c r="B16" s="52"/>
      <c r="C16" s="52"/>
      <c r="D16" s="52"/>
      <c r="E16" s="53"/>
      <c r="F16" s="54"/>
      <c r="G16" s="60"/>
      <c r="H16" s="56"/>
      <c r="I16" s="54"/>
      <c r="J16" s="61"/>
      <c r="K16" s="128" t="str">
        <f>IFERROR(IF(I16*$K$5+J16*$L$5+J16*$M$5=0,"",I16*$K$5+J16*$L$5+J16*$M$5),"")</f>
        <v/>
      </c>
      <c r="L16" s="129"/>
      <c r="M16" s="130"/>
      <c r="N16" s="131"/>
      <c r="O16" s="59"/>
      <c r="P16" s="132" t="s">
        <v>89</v>
      </c>
      <c r="Q16" s="133"/>
    </row>
    <row r="17" spans="1:17" ht="14.25">
      <c r="A17" s="51" t="s">
        <v>90</v>
      </c>
      <c r="B17" s="52"/>
      <c r="C17" s="52"/>
      <c r="D17" s="52"/>
      <c r="E17" s="53"/>
      <c r="F17" s="54">
        <v>32</v>
      </c>
      <c r="G17" s="60">
        <v>0</v>
      </c>
      <c r="H17" s="56" t="s">
        <v>31</v>
      </c>
      <c r="I17" s="54">
        <v>32</v>
      </c>
      <c r="J17" s="61">
        <v>0</v>
      </c>
      <c r="K17" s="128" t="str">
        <f>IFERROR(IF(I17*$K$5+J17*$L$5+J17*$M$5=0,"",I17*$K$5+J17*$L$5+J17*$M$5),"")</f>
        <v/>
      </c>
      <c r="L17" s="129"/>
      <c r="M17" s="130"/>
      <c r="N17" s="131"/>
      <c r="O17" s="59"/>
      <c r="P17" s="134" t="s">
        <v>91</v>
      </c>
      <c r="Q17" s="135"/>
    </row>
    <row r="18" spans="1:17" ht="14.25">
      <c r="A18" s="51" t="s">
        <v>92</v>
      </c>
      <c r="B18" s="52"/>
      <c r="C18" s="52"/>
      <c r="D18" s="52"/>
      <c r="E18" s="53"/>
      <c r="F18" s="54">
        <v>2.2999999999999998</v>
      </c>
      <c r="G18" s="60">
        <v>0</v>
      </c>
      <c r="H18" s="56" t="s">
        <v>31</v>
      </c>
      <c r="I18" s="54">
        <v>2.2999999999999998</v>
      </c>
      <c r="J18" s="61">
        <v>0</v>
      </c>
      <c r="K18" s="128" t="str">
        <f>IF(I18*$K$5+J18*$L$5+J18*$M$5=0,"",I18*$K$5+J18*$L$5+J18*$M$5)</f>
        <v/>
      </c>
      <c r="L18" s="129"/>
      <c r="M18" s="130"/>
      <c r="N18" s="131"/>
      <c r="O18" s="59"/>
      <c r="P18" s="136"/>
      <c r="Q18" s="137"/>
    </row>
    <row r="19" spans="1:17" ht="14.25">
      <c r="A19" s="51"/>
      <c r="B19" s="52"/>
      <c r="C19" s="52"/>
      <c r="D19" s="52"/>
      <c r="E19" s="53"/>
      <c r="F19" s="54"/>
      <c r="G19" s="60"/>
      <c r="H19" s="56"/>
      <c r="I19" s="54"/>
      <c r="J19" s="61"/>
      <c r="K19" s="128" t="str">
        <f>IF(I19*$K$5+J19*$L$5+J19*$M$5=0,"",I19*$K$5+J19*$L$5+J19*$M$5)</f>
        <v/>
      </c>
      <c r="L19" s="129"/>
      <c r="M19" s="130"/>
      <c r="N19" s="131"/>
      <c r="O19" s="59"/>
      <c r="P19" s="138" t="s">
        <v>93</v>
      </c>
      <c r="Q19" s="139"/>
    </row>
    <row r="20" spans="1:17" ht="14.25" customHeight="1">
      <c r="A20" s="51" t="s">
        <v>267</v>
      </c>
      <c r="B20" s="52"/>
      <c r="C20" s="52"/>
      <c r="D20" s="52"/>
      <c r="E20" s="53"/>
      <c r="F20" s="54"/>
      <c r="G20" s="60"/>
      <c r="H20" s="56"/>
      <c r="I20" s="54"/>
      <c r="J20" s="61"/>
      <c r="K20" s="128" t="str">
        <f>IF(I20*$K$5+J20*$L$5+J20*$M$5=0,"",I20*$K$5+J20*$L$5+J20*$M$5)</f>
        <v/>
      </c>
      <c r="L20" s="129"/>
      <c r="M20" s="130"/>
      <c r="N20" s="131"/>
      <c r="O20" s="59"/>
      <c r="P20" s="140"/>
      <c r="Q20" s="141"/>
    </row>
    <row r="21" spans="1:17" ht="14.25">
      <c r="A21" s="51" t="s">
        <v>268</v>
      </c>
      <c r="B21" s="52"/>
      <c r="C21" s="52"/>
      <c r="D21" s="52"/>
      <c r="E21" s="53"/>
      <c r="F21" s="54">
        <v>40</v>
      </c>
      <c r="G21" s="60">
        <v>50</v>
      </c>
      <c r="H21" s="56" t="s">
        <v>31</v>
      </c>
      <c r="I21" s="54">
        <v>40</v>
      </c>
      <c r="J21" s="61">
        <v>50</v>
      </c>
      <c r="K21" s="128" t="str">
        <f>IF(I21*$K$5+J21*$L$5+J21*$M$5=0,"",I21*$K$5+J21*$L$5+J21*$M$5)</f>
        <v/>
      </c>
      <c r="L21" s="129"/>
      <c r="M21" s="130"/>
      <c r="N21" s="131"/>
      <c r="O21" s="59"/>
      <c r="P21" s="142"/>
      <c r="Q21" s="143"/>
    </row>
    <row r="22" spans="1:17" ht="14.25">
      <c r="A22" s="51" t="s">
        <v>132</v>
      </c>
      <c r="B22" s="52"/>
      <c r="C22" s="52"/>
      <c r="D22" s="52"/>
      <c r="E22" s="53"/>
      <c r="F22" s="54">
        <v>0.1</v>
      </c>
      <c r="G22" s="60">
        <v>0.1</v>
      </c>
      <c r="H22" s="56" t="s">
        <v>31</v>
      </c>
      <c r="I22" s="54">
        <v>0.1</v>
      </c>
      <c r="J22" s="61">
        <v>0.1</v>
      </c>
      <c r="K22" s="128" t="str">
        <f>IF(I22*$K$5+J22*$L$5+J22*$M$5=0,"",I22*$K$5+J22*$L$5+J22*$M$5)</f>
        <v/>
      </c>
      <c r="L22" s="129"/>
      <c r="M22" s="130"/>
      <c r="N22" s="131"/>
      <c r="O22" s="59"/>
      <c r="P22" s="142"/>
      <c r="Q22" s="143"/>
    </row>
    <row r="23" spans="1:17" ht="14.25">
      <c r="A23" s="51" t="s">
        <v>115</v>
      </c>
      <c r="B23" s="52"/>
      <c r="C23" s="52"/>
      <c r="D23" s="52"/>
      <c r="E23" s="53"/>
      <c r="F23" s="54">
        <v>4</v>
      </c>
      <c r="G23" s="60">
        <v>5</v>
      </c>
      <c r="H23" s="56" t="s">
        <v>31</v>
      </c>
      <c r="I23" s="54">
        <v>4</v>
      </c>
      <c r="J23" s="61">
        <v>5</v>
      </c>
      <c r="K23" s="128" t="str">
        <f>IF(I23*$K$5+J23*$L$5+J23*$M$5=0,"",I23*$K$5+J23*$L$5+J23*$M$5)</f>
        <v/>
      </c>
      <c r="L23" s="129"/>
      <c r="M23" s="130"/>
      <c r="N23" s="131"/>
      <c r="O23" s="59"/>
      <c r="P23" s="142"/>
      <c r="Q23" s="143"/>
    </row>
    <row r="24" spans="1:17" ht="14.25">
      <c r="A24" s="51" t="s">
        <v>190</v>
      </c>
      <c r="B24" s="52"/>
      <c r="C24" s="52"/>
      <c r="D24" s="52"/>
      <c r="E24" s="53"/>
      <c r="F24" s="54">
        <v>4</v>
      </c>
      <c r="G24" s="60">
        <v>5</v>
      </c>
      <c r="H24" s="56" t="s">
        <v>31</v>
      </c>
      <c r="I24" s="54">
        <v>4.7</v>
      </c>
      <c r="J24" s="61">
        <v>5.9</v>
      </c>
      <c r="K24" s="128" t="str">
        <f>IF(I24*$K$5+J24*$L$5+J24*$M$5=0,"",I24*$K$5+J24*$L$5+J24*$M$5)</f>
        <v/>
      </c>
      <c r="L24" s="129"/>
      <c r="M24" s="130"/>
      <c r="N24" s="131"/>
      <c r="O24" s="59"/>
      <c r="P24" s="142"/>
      <c r="Q24" s="143"/>
    </row>
    <row r="25" spans="1:17" ht="14.25" customHeight="1">
      <c r="A25" s="51" t="s">
        <v>258</v>
      </c>
      <c r="B25" s="52"/>
      <c r="C25" s="52"/>
      <c r="D25" s="52"/>
      <c r="E25" s="53"/>
      <c r="F25" s="54">
        <v>6.4</v>
      </c>
      <c r="G25" s="60">
        <v>8</v>
      </c>
      <c r="H25" s="56" t="s">
        <v>31</v>
      </c>
      <c r="I25" s="54">
        <v>6.4</v>
      </c>
      <c r="J25" s="61">
        <v>8</v>
      </c>
      <c r="K25" s="128" t="str">
        <f>IF(I25*$K$5+J25*$L$5+J25*$M$5=0,"",I25*$K$5+J25*$L$5+J25*$M$5)</f>
        <v/>
      </c>
      <c r="L25" s="129"/>
      <c r="M25" s="130"/>
      <c r="N25" s="131"/>
      <c r="O25" s="59"/>
      <c r="P25" s="142"/>
      <c r="Q25" s="143"/>
    </row>
    <row r="26" spans="1:17" ht="14.25">
      <c r="A26" s="51" t="s">
        <v>101</v>
      </c>
      <c r="B26" s="52"/>
      <c r="C26" s="52"/>
      <c r="D26" s="52"/>
      <c r="E26" s="53"/>
      <c r="F26" s="54">
        <v>8</v>
      </c>
      <c r="G26" s="60">
        <v>10</v>
      </c>
      <c r="H26" s="56" t="s">
        <v>31</v>
      </c>
      <c r="I26" s="54">
        <v>8</v>
      </c>
      <c r="J26" s="61">
        <v>10</v>
      </c>
      <c r="K26" s="128" t="str">
        <f>IF(I26*$K$5+J26*$L$5+J26*$M$5=0,"",I26*$K$5+J26*$L$5+J26*$M$5)</f>
        <v/>
      </c>
      <c r="L26" s="129"/>
      <c r="M26" s="130"/>
      <c r="N26" s="131"/>
      <c r="O26" s="59"/>
      <c r="P26" s="142"/>
      <c r="Q26" s="143"/>
    </row>
    <row r="27" spans="1:17" ht="14.25">
      <c r="A27" s="51" t="s">
        <v>195</v>
      </c>
      <c r="B27" s="52"/>
      <c r="C27" s="52"/>
      <c r="D27" s="52"/>
      <c r="E27" s="53"/>
      <c r="F27" s="54">
        <v>16</v>
      </c>
      <c r="G27" s="60">
        <v>20</v>
      </c>
      <c r="H27" s="56" t="s">
        <v>31</v>
      </c>
      <c r="I27" s="54">
        <v>16.3</v>
      </c>
      <c r="J27" s="61">
        <v>20.399999999999999</v>
      </c>
      <c r="K27" s="128" t="str">
        <f>IF(I27*$K$5+J27*$L$5+J27*$M$5=0,"",I27*$K$5+J27*$L$5+J27*$M$5)</f>
        <v/>
      </c>
      <c r="L27" s="129"/>
      <c r="M27" s="130"/>
      <c r="N27" s="131"/>
      <c r="O27" s="59"/>
      <c r="P27" s="142"/>
      <c r="Q27" s="143"/>
    </row>
    <row r="28" spans="1:17" ht="14.25">
      <c r="A28" s="51" t="s">
        <v>269</v>
      </c>
      <c r="B28" s="52"/>
      <c r="C28" s="52"/>
      <c r="D28" s="52"/>
      <c r="E28" s="53"/>
      <c r="F28" s="54">
        <v>28</v>
      </c>
      <c r="G28" s="60">
        <v>35</v>
      </c>
      <c r="H28" s="56" t="s">
        <v>31</v>
      </c>
      <c r="I28" s="54">
        <v>35</v>
      </c>
      <c r="J28" s="61">
        <v>43.8</v>
      </c>
      <c r="K28" s="128" t="str">
        <f>IF(I28*$K$5+J28*$L$5+J28*$M$5=0,"",I28*$K$5+J28*$L$5+J28*$M$5)</f>
        <v/>
      </c>
      <c r="L28" s="129"/>
      <c r="M28" s="130"/>
      <c r="N28" s="131"/>
      <c r="O28" s="59"/>
      <c r="P28" s="142"/>
      <c r="Q28" s="143"/>
    </row>
    <row r="29" spans="1:17" ht="14.25">
      <c r="A29" s="51" t="s">
        <v>105</v>
      </c>
      <c r="B29" s="52"/>
      <c r="C29" s="52"/>
      <c r="D29" s="52"/>
      <c r="E29" s="53"/>
      <c r="F29" s="54">
        <v>3.2</v>
      </c>
      <c r="G29" s="60">
        <v>4</v>
      </c>
      <c r="H29" s="56" t="s">
        <v>31</v>
      </c>
      <c r="I29" s="54">
        <v>3.2</v>
      </c>
      <c r="J29" s="61">
        <v>4</v>
      </c>
      <c r="K29" s="128" t="str">
        <f>IF(I29*$K$5+J29*$L$5+J29*$M$5=0,"",I29*$K$5+J29*$L$5+J29*$M$5)</f>
        <v/>
      </c>
      <c r="L29" s="129"/>
      <c r="M29" s="130"/>
      <c r="N29" s="131"/>
      <c r="O29" s="59"/>
      <c r="P29" s="142"/>
      <c r="Q29" s="143"/>
    </row>
    <row r="30" spans="1:17" ht="14.25" customHeight="1">
      <c r="A30" s="51" t="s">
        <v>238</v>
      </c>
      <c r="B30" s="52"/>
      <c r="C30" s="52"/>
      <c r="D30" s="52"/>
      <c r="E30" s="53"/>
      <c r="F30" s="54">
        <v>4</v>
      </c>
      <c r="G30" s="60">
        <v>5</v>
      </c>
      <c r="H30" s="56" t="s">
        <v>31</v>
      </c>
      <c r="I30" s="54">
        <v>4</v>
      </c>
      <c r="J30" s="61">
        <v>5</v>
      </c>
      <c r="K30" s="128" t="str">
        <f>IFERROR(IF(I30*$K$5+J30*$L$5+J30*$M$5=0,"",I30*$K$5+J30*$L$5+J30*$M$5),"")</f>
        <v/>
      </c>
      <c r="L30" s="129"/>
      <c r="M30" s="130"/>
      <c r="N30" s="131"/>
      <c r="O30" s="59"/>
      <c r="P30" s="142"/>
      <c r="Q30" s="143"/>
    </row>
    <row r="31" spans="1:17" ht="14.25">
      <c r="A31" s="51"/>
      <c r="B31" s="52"/>
      <c r="C31" s="52"/>
      <c r="D31" s="52"/>
      <c r="E31" s="53"/>
      <c r="F31" s="54"/>
      <c r="G31" s="60"/>
      <c r="H31" s="56"/>
      <c r="I31" s="54"/>
      <c r="J31" s="61"/>
      <c r="K31" s="128" t="str">
        <f>IFERROR(IF(I31*$K$5+J31*$L$5+J31*$M$5=0,"",I31*$K$5+J31*$L$5+J31*$M$5),"")</f>
        <v/>
      </c>
      <c r="L31" s="129"/>
      <c r="M31" s="130"/>
      <c r="N31" s="131"/>
      <c r="O31" s="59"/>
      <c r="P31" s="142"/>
      <c r="Q31" s="143"/>
    </row>
    <row r="32" spans="1:17" ht="14.25">
      <c r="A32" s="51" t="s">
        <v>270</v>
      </c>
      <c r="B32" s="52"/>
      <c r="C32" s="52"/>
      <c r="D32" s="52"/>
      <c r="E32" s="53"/>
      <c r="F32" s="54"/>
      <c r="G32" s="60"/>
      <c r="H32" s="56"/>
      <c r="I32" s="54"/>
      <c r="J32" s="61"/>
      <c r="K32" s="128" t="str">
        <f>IF(I32*$K$5+J32*$L$5+J32*$M$5=0,"",I32*$K$5+J32*$L$5+J32*$M$5)</f>
        <v/>
      </c>
      <c r="L32" s="129"/>
      <c r="M32" s="130"/>
      <c r="N32" s="131"/>
      <c r="O32" s="59"/>
      <c r="P32" s="142"/>
      <c r="Q32" s="143"/>
    </row>
    <row r="33" spans="1:17" ht="14.25">
      <c r="A33" s="51" t="s">
        <v>190</v>
      </c>
      <c r="B33" s="52"/>
      <c r="C33" s="52"/>
      <c r="D33" s="52"/>
      <c r="E33" s="53"/>
      <c r="F33" s="54">
        <v>12</v>
      </c>
      <c r="G33" s="60">
        <v>15</v>
      </c>
      <c r="H33" s="56" t="s">
        <v>31</v>
      </c>
      <c r="I33" s="54">
        <v>14.1</v>
      </c>
      <c r="J33" s="61">
        <v>17.600000000000001</v>
      </c>
      <c r="K33" s="128" t="str">
        <f>IF(I33*$K$5+J33*$L$5+J33*$M$5=0,"",I33*$K$5+J33*$L$5+J33*$M$5)</f>
        <v/>
      </c>
      <c r="L33" s="129"/>
      <c r="M33" s="130"/>
      <c r="N33" s="131"/>
      <c r="O33" s="59"/>
      <c r="P33" s="142"/>
      <c r="Q33" s="143"/>
    </row>
    <row r="34" spans="1:17" ht="14.25">
      <c r="A34" s="51" t="s">
        <v>210</v>
      </c>
      <c r="B34" s="52"/>
      <c r="C34" s="52"/>
      <c r="D34" s="52"/>
      <c r="E34" s="53"/>
      <c r="F34" s="54">
        <v>0.4</v>
      </c>
      <c r="G34" s="60">
        <v>0.5</v>
      </c>
      <c r="H34" s="56" t="s">
        <v>31</v>
      </c>
      <c r="I34" s="54">
        <v>0.4</v>
      </c>
      <c r="J34" s="61">
        <v>0.5</v>
      </c>
      <c r="K34" s="128" t="str">
        <f>IF(I34*$K$5+J34*$L$5+J34*$M$5=0,"",I34*$K$5+J34*$L$5+J34*$M$5)</f>
        <v/>
      </c>
      <c r="L34" s="129"/>
      <c r="M34" s="130"/>
      <c r="N34" s="131"/>
      <c r="O34" s="59"/>
      <c r="P34" s="142"/>
      <c r="Q34" s="143"/>
    </row>
    <row r="35" spans="1:17" ht="13.5" customHeight="1">
      <c r="A35" s="51" t="s">
        <v>233</v>
      </c>
      <c r="B35" s="52"/>
      <c r="C35" s="52"/>
      <c r="D35" s="52"/>
      <c r="E35" s="53"/>
      <c r="F35" s="54">
        <v>120</v>
      </c>
      <c r="G35" s="60">
        <v>150</v>
      </c>
      <c r="H35" s="56" t="s">
        <v>31</v>
      </c>
      <c r="I35" s="54">
        <v>120</v>
      </c>
      <c r="J35" s="61">
        <v>150</v>
      </c>
      <c r="K35" s="128" t="str">
        <f>IF(I35*$K$5+J35*$L$5+J35*$M$5=0,"",I35*$K$5+J35*$L$5+J35*$M$5)</f>
        <v/>
      </c>
      <c r="L35" s="129"/>
      <c r="M35" s="130"/>
      <c r="N35" s="131"/>
      <c r="O35" s="59"/>
      <c r="P35" s="142"/>
      <c r="Q35" s="143"/>
    </row>
    <row r="36" spans="1:17" ht="14.25">
      <c r="A36" s="51" t="s">
        <v>124</v>
      </c>
      <c r="B36" s="52"/>
      <c r="C36" s="52"/>
      <c r="D36" s="52"/>
      <c r="E36" s="53"/>
      <c r="F36" s="54">
        <v>2</v>
      </c>
      <c r="G36" s="60">
        <v>2.5</v>
      </c>
      <c r="H36" s="56" t="s">
        <v>31</v>
      </c>
      <c r="I36" s="54">
        <v>2</v>
      </c>
      <c r="J36" s="61">
        <v>2.5</v>
      </c>
      <c r="K36" s="128" t="str">
        <f>IF(I36*$K$5+J36*$L$5+J36*$M$5=0,"",I36*$K$5+J36*$L$5+J36*$M$5)</f>
        <v/>
      </c>
      <c r="L36" s="129"/>
      <c r="M36" s="130"/>
      <c r="N36" s="131"/>
      <c r="O36" s="59"/>
      <c r="P36" s="142"/>
      <c r="Q36" s="143"/>
    </row>
    <row r="37" spans="1:17" ht="14.25">
      <c r="A37" s="51" t="s">
        <v>271</v>
      </c>
      <c r="B37" s="52"/>
      <c r="C37" s="52"/>
      <c r="D37" s="52"/>
      <c r="E37" s="53"/>
      <c r="F37" s="54">
        <v>2.4</v>
      </c>
      <c r="G37" s="60">
        <v>3</v>
      </c>
      <c r="H37" s="56" t="s">
        <v>31</v>
      </c>
      <c r="I37" s="54">
        <v>2.7</v>
      </c>
      <c r="J37" s="61">
        <v>3.3</v>
      </c>
      <c r="K37" s="128" t="str">
        <f>IF(I37*$K$5+J37*$L$5+J37*$M$5=0,"",I37*$K$5+J37*$L$5+J37*$M$5)</f>
        <v/>
      </c>
      <c r="L37" s="129"/>
      <c r="M37" s="130"/>
      <c r="N37" s="131"/>
      <c r="O37" s="59"/>
      <c r="P37" s="142"/>
      <c r="Q37" s="143"/>
    </row>
    <row r="38" spans="1:17" ht="14.25">
      <c r="A38" s="51"/>
      <c r="B38" s="52"/>
      <c r="C38" s="52"/>
      <c r="D38" s="52"/>
      <c r="E38" s="53"/>
      <c r="F38" s="54"/>
      <c r="G38" s="60"/>
      <c r="H38" s="56"/>
      <c r="I38" s="54"/>
      <c r="J38" s="61"/>
      <c r="K38" s="128" t="str">
        <f>IF(I38*$K$5+J38*$L$5+J38*$M$5=0,"",I38*$K$5+J38*$L$5+J38*$M$5)</f>
        <v/>
      </c>
      <c r="L38" s="129"/>
      <c r="M38" s="130"/>
      <c r="N38" s="131"/>
      <c r="O38" s="59"/>
      <c r="P38" s="142"/>
      <c r="Q38" s="143"/>
    </row>
    <row r="39" spans="1:17" ht="14.25">
      <c r="A39" s="51" t="s">
        <v>112</v>
      </c>
      <c r="B39" s="52"/>
      <c r="C39" s="52"/>
      <c r="D39" s="52"/>
      <c r="E39" s="53"/>
      <c r="F39" s="54"/>
      <c r="G39" s="60"/>
      <c r="H39" s="56"/>
      <c r="I39" s="54"/>
      <c r="J39" s="61"/>
      <c r="K39" s="128" t="str">
        <f>IF(I39*$K$5+J39*$L$5+J39*$M$5=0,"",I39*$K$5+J39*$L$5+J39*$M$5)</f>
        <v/>
      </c>
      <c r="L39" s="129"/>
      <c r="M39" s="130"/>
      <c r="N39" s="131"/>
      <c r="O39" s="59"/>
      <c r="P39" s="142"/>
      <c r="Q39" s="143"/>
    </row>
    <row r="40" spans="1:17" ht="13.5" customHeight="1">
      <c r="A40" s="51" t="s">
        <v>85</v>
      </c>
      <c r="B40" s="52"/>
      <c r="C40" s="52"/>
      <c r="D40" s="52"/>
      <c r="E40" s="53"/>
      <c r="F40" s="54">
        <v>100</v>
      </c>
      <c r="G40" s="60">
        <v>200</v>
      </c>
      <c r="H40" s="56" t="s">
        <v>31</v>
      </c>
      <c r="I40" s="54">
        <v>100</v>
      </c>
      <c r="J40" s="61">
        <v>200</v>
      </c>
      <c r="K40" s="128" t="str">
        <f>IFERROR(IF(I40*$K$5+J40*$L$5+J40*$M$5=0,"",I40*$K$5+J40*$L$5+J40*$M$5),"")</f>
        <v/>
      </c>
      <c r="L40" s="129"/>
      <c r="M40" s="130"/>
      <c r="N40" s="131"/>
      <c r="O40" s="59"/>
      <c r="P40" s="142"/>
      <c r="Q40" s="143"/>
    </row>
    <row r="41" spans="1:17" ht="14.25">
      <c r="A41" s="51"/>
      <c r="B41" s="52"/>
      <c r="C41" s="52"/>
      <c r="D41" s="52"/>
      <c r="E41" s="53"/>
      <c r="F41" s="54"/>
      <c r="G41" s="60"/>
      <c r="H41" s="56"/>
      <c r="I41" s="54"/>
      <c r="J41" s="61"/>
      <c r="K41" s="128" t="str">
        <f>IFERROR(IF(I41*$K$5+J41*$L$5+J41*$M$5=0,"",I41*$K$5+J41*$L$5+J41*$M$5),"")</f>
        <v/>
      </c>
      <c r="L41" s="129"/>
      <c r="M41" s="130"/>
      <c r="N41" s="131"/>
      <c r="O41" s="59"/>
      <c r="P41" s="142"/>
      <c r="Q41" s="143"/>
    </row>
    <row r="42" spans="1:17" ht="14.25">
      <c r="A42" s="51" t="s">
        <v>46</v>
      </c>
      <c r="B42" s="52"/>
      <c r="C42" s="52"/>
      <c r="D42" s="52"/>
      <c r="E42" s="53"/>
      <c r="F42" s="54"/>
      <c r="G42" s="60"/>
      <c r="H42" s="56"/>
      <c r="I42" s="54"/>
      <c r="J42" s="61"/>
      <c r="K42" s="128" t="str">
        <f>IF(I42*$K$5+J42*$L$5+J42*$M$5=0,"",I42*$K$5+J42*$L$5+J42*$M$5)</f>
        <v/>
      </c>
      <c r="L42" s="129"/>
      <c r="M42" s="130"/>
      <c r="N42" s="131"/>
      <c r="O42" s="59"/>
      <c r="P42" s="142"/>
      <c r="Q42" s="143"/>
    </row>
    <row r="43" spans="1:17" ht="14.25">
      <c r="A43" s="51" t="s">
        <v>115</v>
      </c>
      <c r="B43" s="52"/>
      <c r="C43" s="52"/>
      <c r="D43" s="52"/>
      <c r="E43" s="53"/>
      <c r="F43" s="54">
        <v>16</v>
      </c>
      <c r="G43" s="60">
        <v>20</v>
      </c>
      <c r="H43" s="56" t="s">
        <v>31</v>
      </c>
      <c r="I43" s="54">
        <v>16</v>
      </c>
      <c r="J43" s="61">
        <v>20</v>
      </c>
      <c r="K43" s="128" t="str">
        <f>IFERROR(IF(I43*$K$5+J43*$L$5+J43*$M$5=0,"",I43*$K$5+J43*$L$5+J43*$M$5),"")</f>
        <v/>
      </c>
      <c r="L43" s="129"/>
      <c r="M43" s="130"/>
      <c r="N43" s="131"/>
      <c r="O43" s="59"/>
      <c r="P43" s="142"/>
      <c r="Q43" s="143"/>
    </row>
    <row r="44" spans="1:17" ht="14.25">
      <c r="A44" s="51" t="s">
        <v>116</v>
      </c>
      <c r="B44" s="52"/>
      <c r="C44" s="52"/>
      <c r="D44" s="52"/>
      <c r="E44" s="53"/>
      <c r="F44" s="54">
        <v>0.6</v>
      </c>
      <c r="G44" s="60">
        <v>0.8</v>
      </c>
      <c r="H44" s="56" t="s">
        <v>31</v>
      </c>
      <c r="I44" s="54">
        <v>0.6</v>
      </c>
      <c r="J44" s="61">
        <v>0.8</v>
      </c>
      <c r="K44" s="128" t="str">
        <f>IFERROR(IF(I44*$K$5+J44*$L$5+J44*$M$5=0,"",I44*$K$5+J44*$L$5+J44*$M$5),"")</f>
        <v/>
      </c>
      <c r="L44" s="129"/>
      <c r="M44" s="130"/>
      <c r="N44" s="131"/>
      <c r="O44" s="59"/>
      <c r="P44" s="144"/>
      <c r="Q44" s="145"/>
    </row>
    <row r="45" spans="1:17" ht="14.25">
      <c r="A45" s="51" t="s">
        <v>103</v>
      </c>
      <c r="B45" s="52"/>
      <c r="C45" s="52"/>
      <c r="D45" s="52"/>
      <c r="E45" s="53"/>
      <c r="F45" s="54">
        <v>8</v>
      </c>
      <c r="G45" s="60">
        <v>10</v>
      </c>
      <c r="H45" s="56" t="s">
        <v>31</v>
      </c>
      <c r="I45" s="54">
        <v>8</v>
      </c>
      <c r="J45" s="61">
        <v>10</v>
      </c>
      <c r="K45" s="128" t="str">
        <f>IF(I45*$K$5+J45*$L$5+J45*$M$5=0,"",I45*$K$5+J45*$L$5+J45*$M$5)</f>
        <v/>
      </c>
      <c r="L45" s="129"/>
      <c r="M45" s="130"/>
      <c r="N45" s="131"/>
      <c r="O45" s="59"/>
      <c r="P45" s="132" t="s">
        <v>113</v>
      </c>
      <c r="Q45" s="133"/>
    </row>
    <row r="46" spans="1:17" ht="14.25">
      <c r="A46" s="62" t="s">
        <v>190</v>
      </c>
      <c r="B46" s="63"/>
      <c r="C46" s="63"/>
      <c r="D46" s="63"/>
      <c r="E46" s="64"/>
      <c r="F46" s="65">
        <v>9.6</v>
      </c>
      <c r="G46" s="66">
        <v>12</v>
      </c>
      <c r="H46" s="67" t="s">
        <v>31</v>
      </c>
      <c r="I46" s="65">
        <v>11.3</v>
      </c>
      <c r="J46" s="68">
        <v>14.1</v>
      </c>
      <c r="K46" s="128" t="str">
        <f>IF(I46*$K$5+J46*$L$5+J46*$M$5=0,"",I46*$K$5+J46*$L$5+J46*$M$5)</f>
        <v/>
      </c>
      <c r="L46" s="129"/>
      <c r="M46" s="130"/>
      <c r="N46" s="131"/>
      <c r="O46" s="59"/>
      <c r="P46" s="146"/>
      <c r="Q46" s="147"/>
    </row>
    <row r="47" spans="1:17" ht="14.25">
      <c r="A47" s="51" t="s">
        <v>272</v>
      </c>
      <c r="B47" s="52"/>
      <c r="C47" s="52"/>
      <c r="D47" s="52"/>
      <c r="E47" s="53"/>
      <c r="F47" s="54">
        <v>2.4</v>
      </c>
      <c r="G47" s="60">
        <v>3</v>
      </c>
      <c r="H47" s="56" t="s">
        <v>31</v>
      </c>
      <c r="I47" s="54">
        <v>2.4</v>
      </c>
      <c r="J47" s="61">
        <v>3</v>
      </c>
      <c r="K47" s="128" t="str">
        <f>IF(I47*$K$5+J47*$L$5+J47*$M$5=0,"",I47*$K$5+J47*$L$5+J47*$M$5)</f>
        <v/>
      </c>
      <c r="L47" s="129"/>
      <c r="M47" s="130"/>
      <c r="N47" s="131"/>
      <c r="O47" s="59"/>
      <c r="P47" s="148"/>
      <c r="Q47" s="149"/>
    </row>
    <row r="48" spans="1:17" ht="14.25">
      <c r="A48" s="51" t="s">
        <v>85</v>
      </c>
      <c r="B48" s="52"/>
      <c r="C48" s="52"/>
      <c r="D48" s="52"/>
      <c r="E48" s="53"/>
      <c r="F48" s="54">
        <v>4</v>
      </c>
      <c r="G48" s="60">
        <v>5</v>
      </c>
      <c r="H48" s="56" t="s">
        <v>31</v>
      </c>
      <c r="I48" s="54">
        <v>4</v>
      </c>
      <c r="J48" s="61">
        <v>5</v>
      </c>
      <c r="K48" s="128" t="str">
        <f>IF(I48*$K$5+J48*$L$5+J48*$M$5=0,"",I48*$K$5+J48*$L$5+J48*$M$5)</f>
        <v/>
      </c>
      <c r="L48" s="129"/>
      <c r="M48" s="130"/>
      <c r="N48" s="131"/>
      <c r="O48" s="59"/>
      <c r="P48" s="148"/>
      <c r="Q48" s="149"/>
    </row>
    <row r="49" spans="1:17" ht="14.25">
      <c r="A49" s="51"/>
      <c r="B49" s="52"/>
      <c r="C49" s="52"/>
      <c r="D49" s="52"/>
      <c r="E49" s="53"/>
      <c r="F49" s="54"/>
      <c r="G49" s="60"/>
      <c r="H49" s="56"/>
      <c r="I49" s="54"/>
      <c r="J49" s="61"/>
      <c r="K49" s="128" t="str">
        <f>IF(I49*$K$5+J49*$L$5+J49*$M$5=0,"",I49*$K$5+J49*$L$5+J49*$M$5)</f>
        <v/>
      </c>
      <c r="L49" s="129"/>
      <c r="M49" s="130"/>
      <c r="N49" s="131"/>
      <c r="O49" s="59"/>
      <c r="P49" s="148"/>
      <c r="Q49" s="149"/>
    </row>
    <row r="50" spans="1:17" ht="14.25">
      <c r="A50" s="51"/>
      <c r="B50" s="52"/>
      <c r="C50" s="52"/>
      <c r="D50" s="52"/>
      <c r="E50" s="53"/>
      <c r="F50" s="54"/>
      <c r="G50" s="60"/>
      <c r="H50" s="56"/>
      <c r="I50" s="54"/>
      <c r="J50" s="61"/>
      <c r="K50" s="128" t="str">
        <f>IF(I50*$K$5+J50*$L$5+J50*$M$5=0,"",I50*$K$5+J50*$L$5+J50*$M$5)</f>
        <v/>
      </c>
      <c r="L50" s="129"/>
      <c r="M50" s="130"/>
      <c r="N50" s="131"/>
      <c r="O50" s="59"/>
      <c r="P50" s="148"/>
      <c r="Q50" s="149"/>
    </row>
    <row r="51" spans="1:17" ht="14.25">
      <c r="A51" s="51"/>
      <c r="B51" s="52"/>
      <c r="C51" s="52"/>
      <c r="D51" s="52"/>
      <c r="E51" s="53"/>
      <c r="F51" s="54"/>
      <c r="G51" s="60"/>
      <c r="H51" s="56"/>
      <c r="I51" s="54"/>
      <c r="J51" s="61"/>
      <c r="K51" s="128" t="str">
        <f>IFERROR(IF(I51*$K$5+J51*$L$5+J51*$M$5=0,"",I51*$K$5+J51*$L$5+J51*$M$5),"")</f>
        <v/>
      </c>
      <c r="L51" s="129"/>
      <c r="M51" s="130"/>
      <c r="N51" s="131"/>
      <c r="O51" s="59"/>
      <c r="P51" s="148"/>
      <c r="Q51" s="149"/>
    </row>
    <row r="52" spans="1:17" ht="14.25">
      <c r="A52" s="51"/>
      <c r="B52" s="52"/>
      <c r="C52" s="52"/>
      <c r="D52" s="52"/>
      <c r="E52" s="53"/>
      <c r="F52" s="54"/>
      <c r="G52" s="60"/>
      <c r="H52" s="56"/>
      <c r="I52" s="54"/>
      <c r="J52" s="61"/>
      <c r="K52" s="128" t="str">
        <f>IFERROR(IF(I52*$K$5+J52*$L$5+J52*$M$5=0,"",I52*$K$5+J52*$L$5+J52*$M$5),"")</f>
        <v/>
      </c>
      <c r="L52" s="129"/>
      <c r="M52" s="130"/>
      <c r="N52" s="131"/>
      <c r="O52" s="59"/>
      <c r="P52" s="148"/>
      <c r="Q52" s="149"/>
    </row>
    <row r="53" spans="1:17" ht="14.25">
      <c r="A53" s="51"/>
      <c r="B53" s="52"/>
      <c r="C53" s="52"/>
      <c r="D53" s="52"/>
      <c r="E53" s="53"/>
      <c r="F53" s="54"/>
      <c r="G53" s="60"/>
      <c r="H53" s="56"/>
      <c r="I53" s="54"/>
      <c r="J53" s="61"/>
      <c r="K53" s="128" t="str">
        <f>IFERROR(IF(I53*$K$5+J53*$L$5+J53*$M$5=0,"",I53*$K$5+J53*$L$5+J53*$M$5),"")</f>
        <v/>
      </c>
      <c r="L53" s="129"/>
      <c r="M53" s="130"/>
      <c r="N53" s="131"/>
      <c r="O53" s="59"/>
      <c r="P53" s="148"/>
      <c r="Q53" s="149"/>
    </row>
    <row r="54" spans="1:17" ht="14.25">
      <c r="A54" s="51"/>
      <c r="B54" s="52"/>
      <c r="C54" s="52"/>
      <c r="D54" s="52"/>
      <c r="E54" s="53"/>
      <c r="F54" s="54"/>
      <c r="G54" s="60"/>
      <c r="H54" s="56"/>
      <c r="I54" s="54"/>
      <c r="J54" s="61"/>
      <c r="K54" s="128" t="str">
        <f>IFERROR(IF(I54*$K$5+J54*$L$5+J54*$M$5=0,"",I54*$K$5+J54*$L$5+J54*$M$5),"")</f>
        <v/>
      </c>
      <c r="L54" s="129"/>
      <c r="M54" s="130"/>
      <c r="N54" s="131"/>
      <c r="O54" s="59"/>
      <c r="P54" s="148"/>
      <c r="Q54" s="149"/>
    </row>
    <row r="55" spans="1:17" ht="14.25">
      <c r="A55" s="51"/>
      <c r="B55" s="52"/>
      <c r="C55" s="52"/>
      <c r="D55" s="52"/>
      <c r="E55" s="53"/>
      <c r="F55" s="54"/>
      <c r="G55" s="60"/>
      <c r="H55" s="56"/>
      <c r="I55" s="54"/>
      <c r="J55" s="61"/>
      <c r="K55" s="128" t="str">
        <f>IFERROR(IF(I55*$K$5+J55*$L$5+J55*$M$5=0,"",I55*$K$5+J55*$L$5+J55*$M$5),"")</f>
        <v/>
      </c>
      <c r="L55" s="129"/>
      <c r="M55" s="130"/>
      <c r="N55" s="131"/>
      <c r="O55" s="59"/>
      <c r="P55" s="148"/>
      <c r="Q55" s="149"/>
    </row>
    <row r="56" spans="1:17" ht="14.25">
      <c r="A56" s="51"/>
      <c r="B56" s="52"/>
      <c r="C56" s="52"/>
      <c r="D56" s="52"/>
      <c r="E56" s="53"/>
      <c r="F56" s="54"/>
      <c r="G56" s="60"/>
      <c r="H56" s="56"/>
      <c r="I56" s="54"/>
      <c r="J56" s="61"/>
      <c r="K56" s="128" t="str">
        <f>IFERROR(IF(I56*$K$5+J56*$L$5+J56*$M$5=0,"",I56*$K$5+J56*$L$5+J56*$M$5),"")</f>
        <v/>
      </c>
      <c r="L56" s="129"/>
      <c r="M56" s="130"/>
      <c r="N56" s="131"/>
      <c r="O56" s="59"/>
      <c r="P56" s="148"/>
      <c r="Q56" s="149"/>
    </row>
    <row r="57" spans="1:17" ht="14.25">
      <c r="A57" s="62"/>
      <c r="B57" s="63"/>
      <c r="C57" s="63"/>
      <c r="D57" s="63"/>
      <c r="E57" s="64"/>
      <c r="F57" s="65"/>
      <c r="G57" s="66"/>
      <c r="H57" s="67"/>
      <c r="I57" s="65"/>
      <c r="J57" s="68"/>
      <c r="K57" s="128" t="str">
        <f>IF(I57*$K$5+J57*$L$5+J57*$M$5=0,"",I57*$K$5+J57*$L$5+J57*$M$5)</f>
        <v/>
      </c>
      <c r="L57" s="129"/>
      <c r="M57" s="130"/>
      <c r="N57" s="131"/>
      <c r="O57" s="59"/>
      <c r="P57" s="148"/>
      <c r="Q57" s="149"/>
    </row>
    <row r="58" spans="1:17" ht="14.25">
      <c r="A58" s="51"/>
      <c r="B58" s="52"/>
      <c r="C58" s="52"/>
      <c r="D58" s="52"/>
      <c r="E58" s="53"/>
      <c r="F58" s="54"/>
      <c r="G58" s="60"/>
      <c r="H58" s="56"/>
      <c r="I58" s="54"/>
      <c r="J58" s="61"/>
      <c r="K58" s="128" t="str">
        <f>IF(I58*$K$5+J58*$L$5+J58*$M$5=0,"",I58*$K$5+J58*$L$5+J58*$M$5)</f>
        <v/>
      </c>
      <c r="L58" s="129"/>
      <c r="M58" s="130"/>
      <c r="N58" s="131"/>
      <c r="O58" s="59"/>
      <c r="P58" s="148"/>
      <c r="Q58" s="149"/>
    </row>
    <row r="59" spans="1:17" ht="14.25">
      <c r="A59" s="51"/>
      <c r="B59" s="52"/>
      <c r="C59" s="52"/>
      <c r="D59" s="52"/>
      <c r="E59" s="53"/>
      <c r="F59" s="54"/>
      <c r="G59" s="60"/>
      <c r="H59" s="56"/>
      <c r="I59" s="54"/>
      <c r="J59" s="61"/>
      <c r="K59" s="128" t="str">
        <f>IF(I59*$K$5+J59*$L$5+J59*$M$5=0,"",I59*$K$5+J59*$L$5+J59*$M$5)</f>
        <v/>
      </c>
      <c r="L59" s="129"/>
      <c r="M59" s="130"/>
      <c r="N59" s="131"/>
      <c r="O59" s="59"/>
      <c r="P59" s="148"/>
      <c r="Q59" s="149"/>
    </row>
    <row r="60" spans="1:17" ht="14.25">
      <c r="A60" s="51"/>
      <c r="B60" s="52"/>
      <c r="C60" s="52"/>
      <c r="D60" s="52"/>
      <c r="E60" s="53"/>
      <c r="F60" s="54"/>
      <c r="G60" s="60"/>
      <c r="H60" s="56"/>
      <c r="I60" s="54"/>
      <c r="J60" s="61"/>
      <c r="K60" s="128" t="str">
        <f>IF(I60*$K$5+J60*$L$5+J60*$M$5=0,"",I60*$K$5+J60*$L$5+J60*$M$5)</f>
        <v/>
      </c>
      <c r="L60" s="129"/>
      <c r="M60" s="130"/>
      <c r="N60" s="131"/>
      <c r="O60" s="59"/>
      <c r="P60" s="148"/>
      <c r="Q60" s="149"/>
    </row>
    <row r="61" spans="1:17" ht="14.25">
      <c r="A61" s="51"/>
      <c r="B61" s="52"/>
      <c r="C61" s="52"/>
      <c r="D61" s="52"/>
      <c r="E61" s="53"/>
      <c r="F61" s="54"/>
      <c r="G61" s="60"/>
      <c r="H61" s="56"/>
      <c r="I61" s="54"/>
      <c r="J61" s="61"/>
      <c r="K61" s="128" t="str">
        <f>IF(I61*$K$5+J61*$L$5+J61*$M$5=0,"",I61*$K$5+J61*$L$5+J61*$M$5)</f>
        <v/>
      </c>
      <c r="L61" s="129"/>
      <c r="M61" s="130"/>
      <c r="N61" s="131"/>
      <c r="O61" s="59"/>
      <c r="P61" s="148"/>
      <c r="Q61" s="149"/>
    </row>
    <row r="62" spans="1:17" ht="14.25">
      <c r="A62" s="51"/>
      <c r="B62" s="52"/>
      <c r="C62" s="52"/>
      <c r="D62" s="52"/>
      <c r="E62" s="53"/>
      <c r="F62" s="54"/>
      <c r="G62" s="60"/>
      <c r="H62" s="56"/>
      <c r="I62" s="54"/>
      <c r="J62" s="61"/>
      <c r="K62" s="128" t="str">
        <f>IF(I62*$K$5+J62*$L$5+J62*$M$5=0,"",I62*$K$5+J62*$L$5+J62*$M$5)</f>
        <v/>
      </c>
      <c r="L62" s="129"/>
      <c r="M62" s="130"/>
      <c r="N62" s="131"/>
      <c r="O62" s="59"/>
      <c r="P62" s="148"/>
      <c r="Q62" s="149"/>
    </row>
    <row r="63" spans="1:17" ht="14.25">
      <c r="A63" s="51"/>
      <c r="B63" s="52"/>
      <c r="C63" s="52"/>
      <c r="D63" s="52"/>
      <c r="E63" s="53"/>
      <c r="F63" s="54"/>
      <c r="G63" s="60"/>
      <c r="H63" s="56"/>
      <c r="I63" s="54"/>
      <c r="J63" s="61"/>
      <c r="K63" s="128" t="str">
        <f>IF(I63*$K$5+J63*$L$5+J63*$M$5=0,"",I63*$K$5+J63*$L$5+J63*$M$5)</f>
        <v/>
      </c>
      <c r="L63" s="129"/>
      <c r="M63" s="130"/>
      <c r="N63" s="131"/>
      <c r="O63" s="59"/>
      <c r="P63" s="148"/>
      <c r="Q63" s="149"/>
    </row>
    <row r="64" spans="1:17" ht="14.25">
      <c r="A64" s="51"/>
      <c r="B64" s="52"/>
      <c r="C64" s="52"/>
      <c r="D64" s="52"/>
      <c r="E64" s="53"/>
      <c r="F64" s="54"/>
      <c r="G64" s="60"/>
      <c r="H64" s="56"/>
      <c r="I64" s="71"/>
      <c r="J64" s="72"/>
      <c r="K64" s="128" t="str">
        <f>IF(I64*$K$5+J64*$L$5+J64*$M$5=0,"",I64*$K$5+J64*$L$5+J64*$M$5)</f>
        <v/>
      </c>
      <c r="L64" s="129"/>
      <c r="M64" s="130"/>
      <c r="N64" s="131"/>
      <c r="O64" s="59"/>
      <c r="P64" s="148"/>
      <c r="Q64" s="149"/>
    </row>
    <row r="65" spans="1:17" ht="14.25">
      <c r="A65" s="51"/>
      <c r="B65" s="52"/>
      <c r="C65" s="52"/>
      <c r="D65" s="52"/>
      <c r="E65" s="53"/>
      <c r="F65" s="54"/>
      <c r="G65" s="60"/>
      <c r="H65" s="56"/>
      <c r="I65" s="54"/>
      <c r="J65" s="61"/>
      <c r="K65" s="128" t="str">
        <f>IF(I65*$K$5+J65*$L$5+J65*$M$5=0,"",I65*$K$5+J65*$L$5+J65*$M$5)</f>
        <v/>
      </c>
      <c r="L65" s="129"/>
      <c r="M65" s="130"/>
      <c r="N65" s="131"/>
      <c r="O65" s="59"/>
      <c r="P65" s="150"/>
      <c r="Q65" s="151"/>
    </row>
  </sheetData>
  <mergeCells count="139">
    <mergeCell ref="K63:L63"/>
    <mergeCell ref="M63:N63"/>
    <mergeCell ref="K64:L64"/>
    <mergeCell ref="M64:N64"/>
    <mergeCell ref="K65:L65"/>
    <mergeCell ref="M65:N65"/>
    <mergeCell ref="K60:L60"/>
    <mergeCell ref="M60:N60"/>
    <mergeCell ref="K61:L61"/>
    <mergeCell ref="M61:N61"/>
    <mergeCell ref="K62:L62"/>
    <mergeCell ref="M62:N62"/>
    <mergeCell ref="K57:L57"/>
    <mergeCell ref="M57:N57"/>
    <mergeCell ref="K58:L58"/>
    <mergeCell ref="M58:N58"/>
    <mergeCell ref="K59:L59"/>
    <mergeCell ref="M59:N59"/>
    <mergeCell ref="K54:L54"/>
    <mergeCell ref="M54:N54"/>
    <mergeCell ref="K55:L55"/>
    <mergeCell ref="M55:N55"/>
    <mergeCell ref="K56:L56"/>
    <mergeCell ref="M56:N56"/>
    <mergeCell ref="K51:L51"/>
    <mergeCell ref="M51:N51"/>
    <mergeCell ref="K52:L52"/>
    <mergeCell ref="M52:N52"/>
    <mergeCell ref="K53:L53"/>
    <mergeCell ref="M53:N53"/>
    <mergeCell ref="K48:L48"/>
    <mergeCell ref="M48:N48"/>
    <mergeCell ref="K49:L49"/>
    <mergeCell ref="M49:N49"/>
    <mergeCell ref="K50:L50"/>
    <mergeCell ref="M50:N50"/>
    <mergeCell ref="K44:L44"/>
    <mergeCell ref="M44:N44"/>
    <mergeCell ref="K45:L45"/>
    <mergeCell ref="M45:N45"/>
    <mergeCell ref="P45:Q45"/>
    <mergeCell ref="K46:L46"/>
    <mergeCell ref="M46:N46"/>
    <mergeCell ref="P46:Q65"/>
    <mergeCell ref="K47:L47"/>
    <mergeCell ref="M47:N47"/>
    <mergeCell ref="K41:L41"/>
    <mergeCell ref="M41:N41"/>
    <mergeCell ref="K42:L42"/>
    <mergeCell ref="M42:N42"/>
    <mergeCell ref="K43:L43"/>
    <mergeCell ref="M43:N43"/>
    <mergeCell ref="K38:L38"/>
    <mergeCell ref="M38:N38"/>
    <mergeCell ref="K39:L39"/>
    <mergeCell ref="M39:N39"/>
    <mergeCell ref="K40:L40"/>
    <mergeCell ref="M40:N40"/>
    <mergeCell ref="K35:L35"/>
    <mergeCell ref="M35:N35"/>
    <mergeCell ref="K36:L36"/>
    <mergeCell ref="M36:N36"/>
    <mergeCell ref="K37:L37"/>
    <mergeCell ref="M37:N37"/>
    <mergeCell ref="K32:L32"/>
    <mergeCell ref="M32:N32"/>
    <mergeCell ref="K33:L33"/>
    <mergeCell ref="M33:N33"/>
    <mergeCell ref="K34:L34"/>
    <mergeCell ref="M34:N34"/>
    <mergeCell ref="K29:L29"/>
    <mergeCell ref="M29:N29"/>
    <mergeCell ref="K30:L30"/>
    <mergeCell ref="M30:N30"/>
    <mergeCell ref="K31:L31"/>
    <mergeCell ref="M31:N31"/>
    <mergeCell ref="K26:L26"/>
    <mergeCell ref="M26:N26"/>
    <mergeCell ref="K27:L27"/>
    <mergeCell ref="M27:N27"/>
    <mergeCell ref="K28:L28"/>
    <mergeCell ref="M28:N28"/>
    <mergeCell ref="K23:L23"/>
    <mergeCell ref="M23:N23"/>
    <mergeCell ref="K24:L24"/>
    <mergeCell ref="M24:N24"/>
    <mergeCell ref="K25:L25"/>
    <mergeCell ref="M25:N25"/>
    <mergeCell ref="K19:L19"/>
    <mergeCell ref="M19:N19"/>
    <mergeCell ref="P19:Q19"/>
    <mergeCell ref="K20:L20"/>
    <mergeCell ref="M20:N20"/>
    <mergeCell ref="P20:Q44"/>
    <mergeCell ref="K21:L21"/>
    <mergeCell ref="M21:N21"/>
    <mergeCell ref="K22:L22"/>
    <mergeCell ref="M22:N22"/>
    <mergeCell ref="P16:Q16"/>
    <mergeCell ref="K17:L17"/>
    <mergeCell ref="M17:N17"/>
    <mergeCell ref="P17:Q18"/>
    <mergeCell ref="K18:L18"/>
    <mergeCell ref="M18:N18"/>
    <mergeCell ref="K14:L14"/>
    <mergeCell ref="M14:N14"/>
    <mergeCell ref="K15:L15"/>
    <mergeCell ref="M15:N15"/>
    <mergeCell ref="K16:L16"/>
    <mergeCell ref="M16:N16"/>
    <mergeCell ref="K11:L11"/>
    <mergeCell ref="M11:N11"/>
    <mergeCell ref="K12:L12"/>
    <mergeCell ref="M12:N12"/>
    <mergeCell ref="K13:L13"/>
    <mergeCell ref="M13:N13"/>
    <mergeCell ref="M7:N9"/>
    <mergeCell ref="F8:H8"/>
    <mergeCell ref="I8:J8"/>
    <mergeCell ref="G9:H9"/>
    <mergeCell ref="K9:L9"/>
    <mergeCell ref="K10:L10"/>
    <mergeCell ref="M10:N10"/>
    <mergeCell ref="A2:B2"/>
    <mergeCell ref="F2:J3"/>
    <mergeCell ref="K2:K4"/>
    <mergeCell ref="F7:H7"/>
    <mergeCell ref="I7:J7"/>
    <mergeCell ref="K7:L8"/>
    <mergeCell ref="L2:L4"/>
    <mergeCell ref="M2:M4"/>
    <mergeCell ref="N2:O4"/>
    <mergeCell ref="P2:Q2"/>
    <mergeCell ref="G4:H4"/>
    <mergeCell ref="A5:D6"/>
    <mergeCell ref="G5:H5"/>
    <mergeCell ref="N5:O5"/>
    <mergeCell ref="G6:H6"/>
    <mergeCell ref="N6:O6"/>
  </mergeCells>
  <phoneticPr fontId="2"/>
  <printOptions horizontalCentered="1"/>
  <pageMargins left="0.35433070866141736" right="0.35433070866141736" top="0.39370078740157483" bottom="0.23622047244094491" header="0.31496062992125984" footer="0.19685039370078741"/>
  <pageSetup paperSize="9" scale="85" orientation="portrait" horizontalDpi="400" verticalDpi="4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AA147-3AD4-4BB0-80DF-A16C650F4902}">
  <dimension ref="A1:R65"/>
  <sheetViews>
    <sheetView workbookViewId="0">
      <selection activeCell="J18" sqref="J18"/>
    </sheetView>
  </sheetViews>
  <sheetFormatPr defaultRowHeight="13.5"/>
  <cols>
    <col min="1" max="1" width="2.625" style="10" customWidth="1"/>
    <col min="2" max="2" width="6.125" style="10" customWidth="1"/>
    <col min="3" max="5" width="7.75" style="10" customWidth="1"/>
    <col min="6" max="7" width="7.25" style="10" customWidth="1"/>
    <col min="8" max="8" width="2.125" style="10" customWidth="1"/>
    <col min="9" max="13" width="7.25" style="10" customWidth="1"/>
    <col min="14" max="14" width="1.625" style="10" customWidth="1"/>
    <col min="15" max="15" width="7.625" style="10" customWidth="1"/>
    <col min="16" max="16" width="3.625" style="10" customWidth="1"/>
    <col min="17" max="17" width="13.625" style="10" customWidth="1"/>
    <col min="18" max="16384" width="9" style="10"/>
  </cols>
  <sheetData>
    <row r="1" spans="1:18" s="8" customFormat="1" ht="18" customHeight="1">
      <c r="A1" s="1" t="s">
        <v>0</v>
      </c>
      <c r="B1" s="2"/>
      <c r="C1" s="3" t="s">
        <v>1</v>
      </c>
      <c r="D1" s="3"/>
      <c r="E1" s="3"/>
      <c r="F1" s="3"/>
      <c r="G1" s="3"/>
      <c r="H1" s="4"/>
      <c r="I1" s="4"/>
      <c r="J1" s="4"/>
      <c r="K1" s="4"/>
      <c r="L1" s="4"/>
      <c r="M1" s="5"/>
      <c r="N1" s="4"/>
      <c r="O1" s="5" t="s">
        <v>2</v>
      </c>
      <c r="P1" s="4"/>
      <c r="Q1" s="6" t="s">
        <v>343</v>
      </c>
      <c r="R1" s="7"/>
    </row>
    <row r="2" spans="1:18" ht="14.25" customHeight="1">
      <c r="A2" s="97" t="s">
        <v>3</v>
      </c>
      <c r="B2" s="98"/>
      <c r="C2" s="9" t="s">
        <v>4</v>
      </c>
      <c r="D2" s="9" t="s">
        <v>5</v>
      </c>
      <c r="E2" s="9" t="s">
        <v>6</v>
      </c>
      <c r="F2" s="99" t="s">
        <v>7</v>
      </c>
      <c r="G2" s="100"/>
      <c r="H2" s="100"/>
      <c r="I2" s="100"/>
      <c r="J2" s="100"/>
      <c r="K2" s="103" t="s">
        <v>8</v>
      </c>
      <c r="L2" s="73" t="s">
        <v>9</v>
      </c>
      <c r="M2" s="74" t="s">
        <v>10</v>
      </c>
      <c r="N2" s="75" t="s">
        <v>11</v>
      </c>
      <c r="O2" s="76"/>
      <c r="P2" s="81" t="s">
        <v>12</v>
      </c>
      <c r="Q2" s="82"/>
    </row>
    <row r="3" spans="1:18" ht="12" customHeight="1">
      <c r="A3" s="11"/>
      <c r="B3" s="12"/>
      <c r="C3" s="13"/>
      <c r="D3" s="13"/>
      <c r="E3" s="13"/>
      <c r="F3" s="101"/>
      <c r="G3" s="102"/>
      <c r="H3" s="102"/>
      <c r="I3" s="102"/>
      <c r="J3" s="102"/>
      <c r="K3" s="104"/>
      <c r="L3" s="73"/>
      <c r="M3" s="74"/>
      <c r="N3" s="77"/>
      <c r="O3" s="78"/>
      <c r="P3" s="14"/>
      <c r="Q3" s="15"/>
    </row>
    <row r="4" spans="1:18" ht="32.25" customHeight="1">
      <c r="A4" s="16"/>
      <c r="B4" s="17"/>
      <c r="C4" s="18"/>
      <c r="D4" s="18"/>
      <c r="E4" s="18"/>
      <c r="F4" s="19" t="s">
        <v>13</v>
      </c>
      <c r="G4" s="83" t="s">
        <v>14</v>
      </c>
      <c r="H4" s="84"/>
      <c r="I4" s="20" t="s">
        <v>15</v>
      </c>
      <c r="J4" s="21" t="s">
        <v>16</v>
      </c>
      <c r="K4" s="105"/>
      <c r="L4" s="73"/>
      <c r="M4" s="74"/>
      <c r="N4" s="79"/>
      <c r="O4" s="80"/>
      <c r="P4" s="22"/>
      <c r="Q4" s="23"/>
    </row>
    <row r="5" spans="1:18" ht="15.75" customHeight="1">
      <c r="A5" s="85" t="s">
        <v>17</v>
      </c>
      <c r="B5" s="86"/>
      <c r="C5" s="86"/>
      <c r="D5" s="87"/>
      <c r="E5" s="24" t="s">
        <v>18</v>
      </c>
      <c r="F5" s="25"/>
      <c r="G5" s="91"/>
      <c r="H5" s="91"/>
      <c r="I5" s="26"/>
      <c r="J5" s="27"/>
      <c r="K5" s="28"/>
      <c r="L5" s="29"/>
      <c r="M5" s="30"/>
      <c r="N5" s="92">
        <f>SUM(K5:M5)</f>
        <v>0</v>
      </c>
      <c r="O5" s="93"/>
      <c r="P5" s="22"/>
      <c r="Q5" s="23"/>
    </row>
    <row r="6" spans="1:18" ht="15.75" customHeight="1">
      <c r="A6" s="88"/>
      <c r="B6" s="89"/>
      <c r="C6" s="89"/>
      <c r="D6" s="90"/>
      <c r="E6" s="31" t="s">
        <v>19</v>
      </c>
      <c r="F6" s="32"/>
      <c r="G6" s="94"/>
      <c r="H6" s="94"/>
      <c r="I6" s="33"/>
      <c r="J6" s="34"/>
      <c r="K6" s="35"/>
      <c r="L6" s="36"/>
      <c r="M6" s="37"/>
      <c r="N6" s="95"/>
      <c r="O6" s="96"/>
      <c r="P6" s="22"/>
      <c r="Q6" s="23"/>
    </row>
    <row r="7" spans="1:18" s="41" customFormat="1" ht="11.25" customHeight="1">
      <c r="A7" s="38"/>
      <c r="B7" s="39"/>
      <c r="C7" s="39"/>
      <c r="D7" s="39"/>
      <c r="E7" s="39"/>
      <c r="F7" s="106" t="s">
        <v>20</v>
      </c>
      <c r="G7" s="107"/>
      <c r="H7" s="108"/>
      <c r="I7" s="109"/>
      <c r="J7" s="110"/>
      <c r="K7" s="111" t="s">
        <v>21</v>
      </c>
      <c r="L7" s="112"/>
      <c r="M7" s="115" t="s">
        <v>22</v>
      </c>
      <c r="N7" s="116"/>
      <c r="O7" s="40"/>
      <c r="P7" s="22"/>
      <c r="Q7" s="23"/>
    </row>
    <row r="8" spans="1:18" s="41" customFormat="1" ht="11.25" customHeight="1">
      <c r="A8" s="42"/>
      <c r="B8" s="43" t="s">
        <v>23</v>
      </c>
      <c r="C8" s="39"/>
      <c r="D8" s="39"/>
      <c r="E8" s="39"/>
      <c r="F8" s="121" t="s">
        <v>24</v>
      </c>
      <c r="G8" s="122"/>
      <c r="H8" s="123"/>
      <c r="I8" s="113" t="s">
        <v>25</v>
      </c>
      <c r="J8" s="114"/>
      <c r="K8" s="113"/>
      <c r="L8" s="114"/>
      <c r="M8" s="117"/>
      <c r="N8" s="118"/>
      <c r="O8" s="44" t="s">
        <v>26</v>
      </c>
      <c r="P8" s="22"/>
      <c r="Q8" s="23"/>
    </row>
    <row r="9" spans="1:18" s="41" customFormat="1" ht="11.25" customHeight="1">
      <c r="A9" s="45"/>
      <c r="B9" s="46"/>
      <c r="C9" s="46"/>
      <c r="D9" s="46"/>
      <c r="E9" s="47"/>
      <c r="F9" s="48" t="s">
        <v>27</v>
      </c>
      <c r="G9" s="124" t="s">
        <v>28</v>
      </c>
      <c r="H9" s="125"/>
      <c r="I9" s="48" t="s">
        <v>27</v>
      </c>
      <c r="J9" s="49" t="s">
        <v>28</v>
      </c>
      <c r="K9" s="126" t="s">
        <v>29</v>
      </c>
      <c r="L9" s="127"/>
      <c r="M9" s="119"/>
      <c r="N9" s="120"/>
      <c r="O9" s="50"/>
      <c r="P9" s="22"/>
      <c r="Q9" s="23"/>
    </row>
    <row r="10" spans="1:18" ht="14.25">
      <c r="A10" s="51" t="s">
        <v>119</v>
      </c>
      <c r="B10" s="52"/>
      <c r="C10" s="52"/>
      <c r="D10" s="52"/>
      <c r="E10" s="53"/>
      <c r="F10" s="54"/>
      <c r="G10" s="55"/>
      <c r="H10" s="56"/>
      <c r="I10" s="57"/>
      <c r="J10" s="58"/>
      <c r="K10" s="128" t="str">
        <f>IFERROR(IF(I10*$K$5+J10*$L$5+J10*$M$5=0,"",I10*$K$5+J10*$L$5+J10*$M$5),"")</f>
        <v/>
      </c>
      <c r="L10" s="129"/>
      <c r="M10" s="130"/>
      <c r="N10" s="131"/>
      <c r="O10" s="59"/>
      <c r="P10" s="22"/>
      <c r="Q10" s="23"/>
    </row>
    <row r="11" spans="1:18" ht="14.25">
      <c r="A11" s="51" t="s">
        <v>85</v>
      </c>
      <c r="B11" s="52"/>
      <c r="C11" s="52"/>
      <c r="D11" s="52"/>
      <c r="E11" s="53"/>
      <c r="F11" s="54">
        <v>100</v>
      </c>
      <c r="G11" s="60">
        <v>0</v>
      </c>
      <c r="H11" s="56" t="s">
        <v>31</v>
      </c>
      <c r="I11" s="54">
        <v>100</v>
      </c>
      <c r="J11" s="61">
        <v>0</v>
      </c>
      <c r="K11" s="128" t="str">
        <f>IF(I11*$K$5+J11*$L$5+J11*$M$5=0,"",I11*$K$5+J11*$L$5+J11*$M$5)</f>
        <v/>
      </c>
      <c r="L11" s="129"/>
      <c r="M11" s="130"/>
      <c r="N11" s="131"/>
      <c r="O11" s="59"/>
      <c r="P11" s="22"/>
      <c r="Q11" s="23"/>
    </row>
    <row r="12" spans="1:18" ht="14.25">
      <c r="A12" s="51"/>
      <c r="B12" s="52"/>
      <c r="C12" s="52"/>
      <c r="D12" s="52"/>
      <c r="E12" s="53"/>
      <c r="F12" s="54"/>
      <c r="G12" s="60"/>
      <c r="H12" s="56"/>
      <c r="I12" s="54"/>
      <c r="J12" s="61"/>
      <c r="K12" s="128" t="str">
        <f>IFERROR(IF(I12*$K$5+J12*$L$5+J12*$M$5=0,"",I12*$K$5+J12*$L$5+J12*$M$5),"")</f>
        <v/>
      </c>
      <c r="L12" s="129"/>
      <c r="M12" s="130"/>
      <c r="N12" s="131"/>
      <c r="O12" s="59"/>
      <c r="P12" s="22"/>
      <c r="Q12" s="23"/>
    </row>
    <row r="13" spans="1:18" ht="14.25">
      <c r="A13" s="51" t="s">
        <v>169</v>
      </c>
      <c r="B13" s="52"/>
      <c r="C13" s="52"/>
      <c r="D13" s="52"/>
      <c r="E13" s="53"/>
      <c r="F13" s="54"/>
      <c r="G13" s="60"/>
      <c r="H13" s="56"/>
      <c r="I13" s="54"/>
      <c r="J13" s="61"/>
      <c r="K13" s="128" t="str">
        <f>IFERROR(IF(I13*$K$5+J13*$L$5+J13*$M$5=0,"",I13*$K$5+J13*$L$5+J13*$M$5),"")</f>
        <v/>
      </c>
      <c r="L13" s="129"/>
      <c r="M13" s="130"/>
      <c r="N13" s="131"/>
      <c r="O13" s="59"/>
      <c r="P13" s="22"/>
      <c r="Q13" s="23"/>
    </row>
    <row r="14" spans="1:18" ht="13.5" customHeight="1">
      <c r="A14" s="51" t="s">
        <v>170</v>
      </c>
      <c r="B14" s="52"/>
      <c r="C14" s="52"/>
      <c r="D14" s="52"/>
      <c r="E14" s="53"/>
      <c r="F14" s="54">
        <v>10</v>
      </c>
      <c r="G14" s="60">
        <v>0</v>
      </c>
      <c r="H14" s="56" t="s">
        <v>31</v>
      </c>
      <c r="I14" s="54">
        <v>10</v>
      </c>
      <c r="J14" s="61">
        <v>0</v>
      </c>
      <c r="K14" s="128" t="str">
        <f>IF(I14*$K$5+J14*$L$5+J14*$M$5=0,"",I14*$K$5+J14*$L$5+J14*$M$5)</f>
        <v/>
      </c>
      <c r="L14" s="129"/>
      <c r="M14" s="130"/>
      <c r="N14" s="131"/>
      <c r="O14" s="59"/>
      <c r="P14" s="22"/>
      <c r="Q14" s="23"/>
    </row>
    <row r="15" spans="1:18" ht="14.25">
      <c r="A15" s="62"/>
      <c r="B15" s="63"/>
      <c r="C15" s="63"/>
      <c r="D15" s="63"/>
      <c r="E15" s="64"/>
      <c r="F15" s="65"/>
      <c r="G15" s="66"/>
      <c r="H15" s="67"/>
      <c r="I15" s="65"/>
      <c r="J15" s="68"/>
      <c r="K15" s="128" t="str">
        <f>IF(I15*$K$5+J15*$L$5+J15*$M$5=0,"",I15*$K$5+J15*$L$5+J15*$M$5)</f>
        <v/>
      </c>
      <c r="L15" s="129"/>
      <c r="M15" s="130"/>
      <c r="N15" s="131"/>
      <c r="O15" s="59"/>
      <c r="P15" s="69"/>
      <c r="Q15" s="70"/>
    </row>
    <row r="16" spans="1:18" ht="14.25">
      <c r="A16" s="51" t="s">
        <v>273</v>
      </c>
      <c r="B16" s="52"/>
      <c r="C16" s="52"/>
      <c r="D16" s="52"/>
      <c r="E16" s="53"/>
      <c r="F16" s="54"/>
      <c r="G16" s="60"/>
      <c r="H16" s="56"/>
      <c r="I16" s="54"/>
      <c r="J16" s="61"/>
      <c r="K16" s="128" t="str">
        <f>IFERROR(IF(I16*$K$5+J16*$L$5+J16*$M$5=0,"",I16*$K$5+J16*$L$5+J16*$M$5),"")</f>
        <v/>
      </c>
      <c r="L16" s="129"/>
      <c r="M16" s="130"/>
      <c r="N16" s="131"/>
      <c r="O16" s="59"/>
      <c r="P16" s="132" t="s">
        <v>89</v>
      </c>
      <c r="Q16" s="133"/>
    </row>
    <row r="17" spans="1:17" ht="14.25">
      <c r="A17" s="51" t="s">
        <v>177</v>
      </c>
      <c r="B17" s="52"/>
      <c r="C17" s="52"/>
      <c r="D17" s="52"/>
      <c r="E17" s="53"/>
      <c r="F17" s="54">
        <v>28</v>
      </c>
      <c r="G17" s="60">
        <v>35</v>
      </c>
      <c r="H17" s="56" t="s">
        <v>31</v>
      </c>
      <c r="I17" s="54">
        <v>28</v>
      </c>
      <c r="J17" s="61">
        <v>35</v>
      </c>
      <c r="K17" s="128" t="str">
        <f>IFERROR(IF(I17*$K$5+J17*$L$5+J17*$M$5=0,"",I17*$K$5+J17*$L$5+J17*$M$5),"")</f>
        <v/>
      </c>
      <c r="L17" s="129"/>
      <c r="M17" s="130"/>
      <c r="N17" s="131"/>
      <c r="O17" s="59"/>
      <c r="P17" s="134" t="s">
        <v>91</v>
      </c>
      <c r="Q17" s="135"/>
    </row>
    <row r="18" spans="1:17" ht="14.25">
      <c r="A18" s="51" t="s">
        <v>172</v>
      </c>
      <c r="B18" s="52"/>
      <c r="C18" s="52"/>
      <c r="D18" s="52"/>
      <c r="E18" s="53"/>
      <c r="F18" s="54">
        <v>6.4</v>
      </c>
      <c r="G18" s="60">
        <v>8</v>
      </c>
      <c r="H18" s="56" t="s">
        <v>31</v>
      </c>
      <c r="I18" s="54">
        <v>6.4</v>
      </c>
      <c r="J18" s="61">
        <v>8</v>
      </c>
      <c r="K18" s="128" t="str">
        <f>IF(I18*$K$5+J18*$L$5+J18*$M$5=0,"",I18*$K$5+J18*$L$5+J18*$M$5)</f>
        <v/>
      </c>
      <c r="L18" s="129"/>
      <c r="M18" s="130"/>
      <c r="N18" s="131"/>
      <c r="O18" s="59"/>
      <c r="P18" s="136"/>
      <c r="Q18" s="137"/>
    </row>
    <row r="19" spans="1:17" ht="14.25">
      <c r="A19" s="51" t="s">
        <v>198</v>
      </c>
      <c r="B19" s="52"/>
      <c r="C19" s="52"/>
      <c r="D19" s="52"/>
      <c r="E19" s="53"/>
      <c r="F19" s="54">
        <v>8</v>
      </c>
      <c r="G19" s="60">
        <v>10</v>
      </c>
      <c r="H19" s="56" t="s">
        <v>31</v>
      </c>
      <c r="I19" s="54">
        <v>8.9</v>
      </c>
      <c r="J19" s="61">
        <v>11.1</v>
      </c>
      <c r="K19" s="128" t="str">
        <f>IF(I19*$K$5+J19*$L$5+J19*$M$5=0,"",I19*$K$5+J19*$L$5+J19*$M$5)</f>
        <v/>
      </c>
      <c r="L19" s="129"/>
      <c r="M19" s="130"/>
      <c r="N19" s="131"/>
      <c r="O19" s="59"/>
      <c r="P19" s="138" t="s">
        <v>93</v>
      </c>
      <c r="Q19" s="139"/>
    </row>
    <row r="20" spans="1:17" ht="14.25" customHeight="1">
      <c r="A20" s="51" t="s">
        <v>100</v>
      </c>
      <c r="B20" s="52"/>
      <c r="C20" s="52"/>
      <c r="D20" s="52"/>
      <c r="E20" s="53"/>
      <c r="F20" s="54">
        <v>6.4</v>
      </c>
      <c r="G20" s="60">
        <v>8</v>
      </c>
      <c r="H20" s="56" t="s">
        <v>31</v>
      </c>
      <c r="I20" s="54">
        <v>6.6</v>
      </c>
      <c r="J20" s="61">
        <v>8.1999999999999993</v>
      </c>
      <c r="K20" s="128" t="str">
        <f>IF(I20*$K$5+J20*$L$5+J20*$M$5=0,"",I20*$K$5+J20*$L$5+J20*$M$5)</f>
        <v/>
      </c>
      <c r="L20" s="129"/>
      <c r="M20" s="130"/>
      <c r="N20" s="131"/>
      <c r="O20" s="59"/>
      <c r="P20" s="140"/>
      <c r="Q20" s="141"/>
    </row>
    <row r="21" spans="1:17" ht="14.25">
      <c r="A21" s="51" t="s">
        <v>98</v>
      </c>
      <c r="B21" s="52"/>
      <c r="C21" s="52"/>
      <c r="D21" s="52"/>
      <c r="E21" s="53"/>
      <c r="F21" s="54">
        <v>16</v>
      </c>
      <c r="G21" s="60">
        <v>20</v>
      </c>
      <c r="H21" s="56" t="s">
        <v>31</v>
      </c>
      <c r="I21" s="54">
        <v>17</v>
      </c>
      <c r="J21" s="61">
        <v>21.3</v>
      </c>
      <c r="K21" s="128" t="str">
        <f>IF(I21*$K$5+J21*$L$5+J21*$M$5=0,"",I21*$K$5+J21*$L$5+J21*$M$5)</f>
        <v/>
      </c>
      <c r="L21" s="129"/>
      <c r="M21" s="130"/>
      <c r="N21" s="131"/>
      <c r="O21" s="59"/>
      <c r="P21" s="142"/>
      <c r="Q21" s="143"/>
    </row>
    <row r="22" spans="1:17" ht="14.25">
      <c r="A22" s="51" t="s">
        <v>274</v>
      </c>
      <c r="B22" s="52"/>
      <c r="C22" s="52"/>
      <c r="D22" s="52"/>
      <c r="E22" s="53"/>
      <c r="F22" s="54">
        <v>5.6</v>
      </c>
      <c r="G22" s="60">
        <v>7</v>
      </c>
      <c r="H22" s="56" t="s">
        <v>31</v>
      </c>
      <c r="I22" s="54">
        <v>5.9</v>
      </c>
      <c r="J22" s="61">
        <v>7.4</v>
      </c>
      <c r="K22" s="128" t="str">
        <f>IF(I22*$K$5+J22*$L$5+J22*$M$5=0,"",I22*$K$5+J22*$L$5+J22*$M$5)</f>
        <v/>
      </c>
      <c r="L22" s="129"/>
      <c r="M22" s="130"/>
      <c r="N22" s="131"/>
      <c r="O22" s="59"/>
      <c r="P22" s="142"/>
      <c r="Q22" s="143"/>
    </row>
    <row r="23" spans="1:17" ht="14.25">
      <c r="A23" s="51" t="s">
        <v>115</v>
      </c>
      <c r="B23" s="52"/>
      <c r="C23" s="52"/>
      <c r="D23" s="52"/>
      <c r="E23" s="53"/>
      <c r="F23" s="54">
        <v>2.4</v>
      </c>
      <c r="G23" s="60">
        <v>3</v>
      </c>
      <c r="H23" s="56" t="s">
        <v>31</v>
      </c>
      <c r="I23" s="54">
        <v>2.4</v>
      </c>
      <c r="J23" s="61">
        <v>3</v>
      </c>
      <c r="K23" s="128" t="str">
        <f>IF(I23*$K$5+J23*$L$5+J23*$M$5=0,"",I23*$K$5+J23*$L$5+J23*$M$5)</f>
        <v/>
      </c>
      <c r="L23" s="129"/>
      <c r="M23" s="130"/>
      <c r="N23" s="131"/>
      <c r="O23" s="59"/>
      <c r="P23" s="142"/>
      <c r="Q23" s="143"/>
    </row>
    <row r="24" spans="1:17" ht="14.25">
      <c r="A24" s="51" t="s">
        <v>231</v>
      </c>
      <c r="B24" s="52"/>
      <c r="C24" s="52"/>
      <c r="D24" s="52"/>
      <c r="E24" s="53"/>
      <c r="F24" s="54">
        <v>2.4</v>
      </c>
      <c r="G24" s="60">
        <v>3</v>
      </c>
      <c r="H24" s="56" t="s">
        <v>31</v>
      </c>
      <c r="I24" s="54">
        <v>2.4</v>
      </c>
      <c r="J24" s="61">
        <v>3</v>
      </c>
      <c r="K24" s="128" t="str">
        <f>IF(I24*$K$5+J24*$L$5+J24*$M$5=0,"",I24*$K$5+J24*$L$5+J24*$M$5)</f>
        <v/>
      </c>
      <c r="L24" s="129"/>
      <c r="M24" s="130"/>
      <c r="N24" s="131"/>
      <c r="O24" s="59"/>
      <c r="P24" s="142"/>
      <c r="Q24" s="143"/>
    </row>
    <row r="25" spans="1:17" ht="14.25" customHeight="1">
      <c r="A25" s="51" t="s">
        <v>85</v>
      </c>
      <c r="B25" s="52"/>
      <c r="C25" s="52"/>
      <c r="D25" s="52"/>
      <c r="E25" s="53"/>
      <c r="F25" s="54">
        <v>24</v>
      </c>
      <c r="G25" s="60">
        <v>30</v>
      </c>
      <c r="H25" s="56" t="s">
        <v>31</v>
      </c>
      <c r="I25" s="54">
        <v>24</v>
      </c>
      <c r="J25" s="61">
        <v>30</v>
      </c>
      <c r="K25" s="128" t="str">
        <f>IF(I25*$K$5+J25*$L$5+J25*$M$5=0,"",I25*$K$5+J25*$L$5+J25*$M$5)</f>
        <v/>
      </c>
      <c r="L25" s="129"/>
      <c r="M25" s="130"/>
      <c r="N25" s="131"/>
      <c r="O25" s="59"/>
      <c r="P25" s="142"/>
      <c r="Q25" s="143"/>
    </row>
    <row r="26" spans="1:17" ht="14.25">
      <c r="A26" s="51" t="s">
        <v>132</v>
      </c>
      <c r="B26" s="52"/>
      <c r="C26" s="52"/>
      <c r="D26" s="52"/>
      <c r="E26" s="53"/>
      <c r="F26" s="54">
        <v>0.1</v>
      </c>
      <c r="G26" s="60">
        <v>0.1</v>
      </c>
      <c r="H26" s="56" t="s">
        <v>31</v>
      </c>
      <c r="I26" s="54">
        <v>0.1</v>
      </c>
      <c r="J26" s="61">
        <v>0.1</v>
      </c>
      <c r="K26" s="128" t="str">
        <f>IF(I26*$K$5+J26*$L$5+J26*$M$5=0,"",I26*$K$5+J26*$L$5+J26*$M$5)</f>
        <v/>
      </c>
      <c r="L26" s="129"/>
      <c r="M26" s="130"/>
      <c r="N26" s="131"/>
      <c r="O26" s="59"/>
      <c r="P26" s="142"/>
      <c r="Q26" s="143"/>
    </row>
    <row r="27" spans="1:17" ht="14.25">
      <c r="A27" s="51" t="s">
        <v>151</v>
      </c>
      <c r="B27" s="52"/>
      <c r="C27" s="52"/>
      <c r="D27" s="52"/>
      <c r="E27" s="53"/>
      <c r="F27" s="54">
        <v>0</v>
      </c>
      <c r="G27" s="60">
        <v>0</v>
      </c>
      <c r="H27" s="56" t="s">
        <v>31</v>
      </c>
      <c r="I27" s="54">
        <v>0</v>
      </c>
      <c r="J27" s="61">
        <v>0</v>
      </c>
      <c r="K27" s="128" t="str">
        <f>IF(I27*$K$5+J27*$L$5+J27*$M$5=0,"",I27*$K$5+J27*$L$5+J27*$M$5)</f>
        <v/>
      </c>
      <c r="L27" s="129"/>
      <c r="M27" s="130"/>
      <c r="N27" s="131"/>
      <c r="O27" s="59"/>
      <c r="P27" s="142"/>
      <c r="Q27" s="143"/>
    </row>
    <row r="28" spans="1:17" ht="14.25">
      <c r="A28" s="51" t="s">
        <v>101</v>
      </c>
      <c r="B28" s="52"/>
      <c r="C28" s="52"/>
      <c r="D28" s="52"/>
      <c r="E28" s="53"/>
      <c r="F28" s="54">
        <v>1.6</v>
      </c>
      <c r="G28" s="60">
        <v>2</v>
      </c>
      <c r="H28" s="56" t="s">
        <v>31</v>
      </c>
      <c r="I28" s="54">
        <v>1.6</v>
      </c>
      <c r="J28" s="61">
        <v>2</v>
      </c>
      <c r="K28" s="128" t="str">
        <f>IF(I28*$K$5+J28*$L$5+J28*$M$5=0,"",I28*$K$5+J28*$L$5+J28*$M$5)</f>
        <v/>
      </c>
      <c r="L28" s="129"/>
      <c r="M28" s="130"/>
      <c r="N28" s="131"/>
      <c r="O28" s="59"/>
      <c r="P28" s="142"/>
      <c r="Q28" s="143"/>
    </row>
    <row r="29" spans="1:17" ht="14.25">
      <c r="A29" s="51" t="s">
        <v>275</v>
      </c>
      <c r="B29" s="52"/>
      <c r="C29" s="52"/>
      <c r="D29" s="52"/>
      <c r="E29" s="53"/>
      <c r="F29" s="54">
        <v>32</v>
      </c>
      <c r="G29" s="60">
        <v>40</v>
      </c>
      <c r="H29" s="56" t="s">
        <v>31</v>
      </c>
      <c r="I29" s="54">
        <v>32</v>
      </c>
      <c r="J29" s="61">
        <v>40</v>
      </c>
      <c r="K29" s="128" t="str">
        <f>IF(I29*$K$5+J29*$L$5+J29*$M$5=0,"",I29*$K$5+J29*$L$5+J29*$M$5)</f>
        <v/>
      </c>
      <c r="L29" s="129"/>
      <c r="M29" s="130"/>
      <c r="N29" s="131"/>
      <c r="O29" s="59"/>
      <c r="P29" s="142"/>
      <c r="Q29" s="143"/>
    </row>
    <row r="30" spans="1:17" ht="14.25" customHeight="1">
      <c r="A30" s="51"/>
      <c r="B30" s="52"/>
      <c r="C30" s="52"/>
      <c r="D30" s="52"/>
      <c r="E30" s="53"/>
      <c r="F30" s="54"/>
      <c r="G30" s="60"/>
      <c r="H30" s="56"/>
      <c r="I30" s="54"/>
      <c r="J30" s="61"/>
      <c r="K30" s="128" t="str">
        <f>IFERROR(IF(I30*$K$5+J30*$L$5+J30*$M$5=0,"",I30*$K$5+J30*$L$5+J30*$M$5),"")</f>
        <v/>
      </c>
      <c r="L30" s="129"/>
      <c r="M30" s="130"/>
      <c r="N30" s="131"/>
      <c r="O30" s="59"/>
      <c r="P30" s="142"/>
      <c r="Q30" s="143"/>
    </row>
    <row r="31" spans="1:17" ht="14.25">
      <c r="A31" s="51" t="s">
        <v>276</v>
      </c>
      <c r="B31" s="52"/>
      <c r="C31" s="52"/>
      <c r="D31" s="52"/>
      <c r="E31" s="53"/>
      <c r="F31" s="54"/>
      <c r="G31" s="60"/>
      <c r="H31" s="56"/>
      <c r="I31" s="54"/>
      <c r="J31" s="61"/>
      <c r="K31" s="128" t="str">
        <f>IFERROR(IF(I31*$K$5+J31*$L$5+J31*$M$5=0,"",I31*$K$5+J31*$L$5+J31*$M$5),"")</f>
        <v/>
      </c>
      <c r="L31" s="129"/>
      <c r="M31" s="130"/>
      <c r="N31" s="131"/>
      <c r="O31" s="59"/>
      <c r="P31" s="142"/>
      <c r="Q31" s="143"/>
    </row>
    <row r="32" spans="1:17" ht="14.25">
      <c r="A32" s="51" t="s">
        <v>186</v>
      </c>
      <c r="B32" s="52"/>
      <c r="C32" s="52"/>
      <c r="D32" s="52"/>
      <c r="E32" s="53"/>
      <c r="F32" s="54">
        <v>28</v>
      </c>
      <c r="G32" s="60">
        <v>35</v>
      </c>
      <c r="H32" s="56" t="s">
        <v>31</v>
      </c>
      <c r="I32" s="54">
        <v>46.7</v>
      </c>
      <c r="J32" s="61">
        <v>58.3</v>
      </c>
      <c r="K32" s="128" t="str">
        <f>IF(I32*$K$5+J32*$L$5+J32*$M$5=0,"",I32*$K$5+J32*$L$5+J32*$M$5)</f>
        <v/>
      </c>
      <c r="L32" s="129"/>
      <c r="M32" s="130"/>
      <c r="N32" s="131"/>
      <c r="O32" s="59"/>
      <c r="P32" s="142"/>
      <c r="Q32" s="143"/>
    </row>
    <row r="33" spans="1:17" ht="14.25">
      <c r="A33" s="51"/>
      <c r="B33" s="52"/>
      <c r="C33" s="52"/>
      <c r="D33" s="52"/>
      <c r="E33" s="53"/>
      <c r="F33" s="54"/>
      <c r="G33" s="60"/>
      <c r="H33" s="56"/>
      <c r="I33" s="54"/>
      <c r="J33" s="61"/>
      <c r="K33" s="128" t="str">
        <f>IF(I33*$K$5+J33*$L$5+J33*$M$5=0,"",I33*$K$5+J33*$L$5+J33*$M$5)</f>
        <v/>
      </c>
      <c r="L33" s="129"/>
      <c r="M33" s="130"/>
      <c r="N33" s="131"/>
      <c r="O33" s="59"/>
      <c r="P33" s="142"/>
      <c r="Q33" s="143"/>
    </row>
    <row r="34" spans="1:17" ht="14.25">
      <c r="A34" s="51" t="s">
        <v>112</v>
      </c>
      <c r="B34" s="52"/>
      <c r="C34" s="52"/>
      <c r="D34" s="52"/>
      <c r="E34" s="53"/>
      <c r="F34" s="54"/>
      <c r="G34" s="60"/>
      <c r="H34" s="56"/>
      <c r="I34" s="54"/>
      <c r="J34" s="61"/>
      <c r="K34" s="128" t="str">
        <f>IF(I34*$K$5+J34*$L$5+J34*$M$5=0,"",I34*$K$5+J34*$L$5+J34*$M$5)</f>
        <v/>
      </c>
      <c r="L34" s="129"/>
      <c r="M34" s="130"/>
      <c r="N34" s="131"/>
      <c r="O34" s="59"/>
      <c r="P34" s="142"/>
      <c r="Q34" s="143"/>
    </row>
    <row r="35" spans="1:17" ht="13.5" customHeight="1">
      <c r="A35" s="51" t="s">
        <v>85</v>
      </c>
      <c r="B35" s="52"/>
      <c r="C35" s="52"/>
      <c r="D35" s="52"/>
      <c r="E35" s="53"/>
      <c r="F35" s="54">
        <v>100</v>
      </c>
      <c r="G35" s="60">
        <v>200</v>
      </c>
      <c r="H35" s="56" t="s">
        <v>31</v>
      </c>
      <c r="I35" s="54">
        <v>100</v>
      </c>
      <c r="J35" s="61">
        <v>200</v>
      </c>
      <c r="K35" s="128" t="str">
        <f>IF(I35*$K$5+J35*$L$5+J35*$M$5=0,"",I35*$K$5+J35*$L$5+J35*$M$5)</f>
        <v/>
      </c>
      <c r="L35" s="129"/>
      <c r="M35" s="130"/>
      <c r="N35" s="131"/>
      <c r="O35" s="59"/>
      <c r="P35" s="142"/>
      <c r="Q35" s="143"/>
    </row>
    <row r="36" spans="1:17" ht="14.25">
      <c r="A36" s="62"/>
      <c r="B36" s="63"/>
      <c r="C36" s="63"/>
      <c r="D36" s="63"/>
      <c r="E36" s="64"/>
      <c r="F36" s="65"/>
      <c r="G36" s="66"/>
      <c r="H36" s="67"/>
      <c r="I36" s="65"/>
      <c r="J36" s="68"/>
      <c r="K36" s="128" t="str">
        <f>IF(I36*$K$5+J36*$L$5+J36*$M$5=0,"",I36*$K$5+J36*$L$5+J36*$M$5)</f>
        <v/>
      </c>
      <c r="L36" s="129"/>
      <c r="M36" s="130"/>
      <c r="N36" s="131"/>
      <c r="O36" s="59"/>
      <c r="P36" s="142"/>
      <c r="Q36" s="143"/>
    </row>
    <row r="37" spans="1:17" ht="14.25">
      <c r="A37" s="51" t="s">
        <v>49</v>
      </c>
      <c r="B37" s="52"/>
      <c r="C37" s="52"/>
      <c r="D37" s="52"/>
      <c r="E37" s="53"/>
      <c r="F37" s="54"/>
      <c r="G37" s="60"/>
      <c r="H37" s="56"/>
      <c r="I37" s="54"/>
      <c r="J37" s="61"/>
      <c r="K37" s="128" t="str">
        <f>IF(I37*$K$5+J37*$L$5+J37*$M$5=0,"",I37*$K$5+J37*$L$5+J37*$M$5)</f>
        <v/>
      </c>
      <c r="L37" s="129"/>
      <c r="M37" s="130"/>
      <c r="N37" s="131"/>
      <c r="O37" s="59"/>
      <c r="P37" s="142"/>
      <c r="Q37" s="143"/>
    </row>
    <row r="38" spans="1:17" ht="14.25">
      <c r="A38" s="51" t="s">
        <v>277</v>
      </c>
      <c r="B38" s="52"/>
      <c r="C38" s="52"/>
      <c r="D38" s="52"/>
      <c r="E38" s="53"/>
      <c r="F38" s="54">
        <v>40</v>
      </c>
      <c r="G38" s="60">
        <v>40</v>
      </c>
      <c r="H38" s="56" t="s">
        <v>31</v>
      </c>
      <c r="I38" s="54">
        <v>40</v>
      </c>
      <c r="J38" s="61">
        <v>40</v>
      </c>
      <c r="K38" s="128" t="str">
        <f>IF(I38*$K$5+J38*$L$5+J38*$M$5=0,"",I38*$K$5+J38*$L$5+J38*$M$5)</f>
        <v/>
      </c>
      <c r="L38" s="129"/>
      <c r="M38" s="130"/>
      <c r="N38" s="131"/>
      <c r="O38" s="59"/>
      <c r="P38" s="142"/>
      <c r="Q38" s="143"/>
    </row>
    <row r="39" spans="1:17" ht="14.25">
      <c r="A39" s="51"/>
      <c r="B39" s="52"/>
      <c r="C39" s="52"/>
      <c r="D39" s="52"/>
      <c r="E39" s="53"/>
      <c r="F39" s="54"/>
      <c r="G39" s="60"/>
      <c r="H39" s="56"/>
      <c r="I39" s="54"/>
      <c r="J39" s="61"/>
      <c r="K39" s="128" t="str">
        <f>IF(I39*$K$5+J39*$L$5+J39*$M$5=0,"",I39*$K$5+J39*$L$5+J39*$M$5)</f>
        <v/>
      </c>
      <c r="L39" s="129"/>
      <c r="M39" s="130"/>
      <c r="N39" s="131"/>
      <c r="O39" s="59"/>
      <c r="P39" s="142"/>
      <c r="Q39" s="143"/>
    </row>
    <row r="40" spans="1:17" ht="13.5" customHeight="1">
      <c r="A40" s="51"/>
      <c r="B40" s="52"/>
      <c r="C40" s="52"/>
      <c r="D40" s="52"/>
      <c r="E40" s="53"/>
      <c r="F40" s="54"/>
      <c r="G40" s="60"/>
      <c r="H40" s="56"/>
      <c r="I40" s="54"/>
      <c r="J40" s="61"/>
      <c r="K40" s="128" t="str">
        <f>IFERROR(IF(I40*$K$5+J40*$L$5+J40*$M$5=0,"",I40*$K$5+J40*$L$5+J40*$M$5),"")</f>
        <v/>
      </c>
      <c r="L40" s="129"/>
      <c r="M40" s="130"/>
      <c r="N40" s="131"/>
      <c r="O40" s="59"/>
      <c r="P40" s="142"/>
      <c r="Q40" s="143"/>
    </row>
    <row r="41" spans="1:17" ht="14.25">
      <c r="A41" s="51"/>
      <c r="B41" s="52"/>
      <c r="C41" s="52"/>
      <c r="D41" s="52"/>
      <c r="E41" s="53"/>
      <c r="F41" s="54"/>
      <c r="G41" s="60"/>
      <c r="H41" s="56"/>
      <c r="I41" s="54"/>
      <c r="J41" s="61"/>
      <c r="K41" s="128" t="str">
        <f>IFERROR(IF(I41*$K$5+J41*$L$5+J41*$M$5=0,"",I41*$K$5+J41*$L$5+J41*$M$5),"")</f>
        <v/>
      </c>
      <c r="L41" s="129"/>
      <c r="M41" s="130"/>
      <c r="N41" s="131"/>
      <c r="O41" s="59"/>
      <c r="P41" s="142"/>
      <c r="Q41" s="143"/>
    </row>
    <row r="42" spans="1:17" ht="14.25">
      <c r="A42" s="62"/>
      <c r="B42" s="63"/>
      <c r="C42" s="63"/>
      <c r="D42" s="63"/>
      <c r="E42" s="64"/>
      <c r="F42" s="65"/>
      <c r="G42" s="66"/>
      <c r="H42" s="67"/>
      <c r="I42" s="65"/>
      <c r="J42" s="68"/>
      <c r="K42" s="128" t="str">
        <f>IF(I42*$K$5+J42*$L$5+J42*$M$5=0,"",I42*$K$5+J42*$L$5+J42*$M$5)</f>
        <v/>
      </c>
      <c r="L42" s="129"/>
      <c r="M42" s="130"/>
      <c r="N42" s="131"/>
      <c r="O42" s="59"/>
      <c r="P42" s="142"/>
      <c r="Q42" s="143"/>
    </row>
    <row r="43" spans="1:17" ht="14.25">
      <c r="A43" s="51"/>
      <c r="B43" s="52"/>
      <c r="C43" s="52"/>
      <c r="D43" s="52"/>
      <c r="E43" s="53"/>
      <c r="F43" s="54"/>
      <c r="G43" s="60"/>
      <c r="H43" s="56"/>
      <c r="I43" s="54"/>
      <c r="J43" s="61"/>
      <c r="K43" s="128" t="str">
        <f>IFERROR(IF(I43*$K$5+J43*$L$5+J43*$M$5=0,"",I43*$K$5+J43*$L$5+J43*$M$5),"")</f>
        <v/>
      </c>
      <c r="L43" s="129"/>
      <c r="M43" s="130"/>
      <c r="N43" s="131"/>
      <c r="O43" s="59"/>
      <c r="P43" s="142"/>
      <c r="Q43" s="143"/>
    </row>
    <row r="44" spans="1:17" ht="14.25">
      <c r="A44" s="51"/>
      <c r="B44" s="52"/>
      <c r="C44" s="52"/>
      <c r="D44" s="52"/>
      <c r="E44" s="53"/>
      <c r="F44" s="54"/>
      <c r="G44" s="60"/>
      <c r="H44" s="56"/>
      <c r="I44" s="54"/>
      <c r="J44" s="61"/>
      <c r="K44" s="128" t="str">
        <f>IFERROR(IF(I44*$K$5+J44*$L$5+J44*$M$5=0,"",I44*$K$5+J44*$L$5+J44*$M$5),"")</f>
        <v/>
      </c>
      <c r="L44" s="129"/>
      <c r="M44" s="130"/>
      <c r="N44" s="131"/>
      <c r="O44" s="59"/>
      <c r="P44" s="144"/>
      <c r="Q44" s="145"/>
    </row>
    <row r="45" spans="1:17" ht="14.25">
      <c r="A45" s="51"/>
      <c r="B45" s="52"/>
      <c r="C45" s="52"/>
      <c r="D45" s="52"/>
      <c r="E45" s="53"/>
      <c r="F45" s="54"/>
      <c r="G45" s="60"/>
      <c r="H45" s="56"/>
      <c r="I45" s="54"/>
      <c r="J45" s="61"/>
      <c r="K45" s="128" t="str">
        <f>IF(I45*$K$5+J45*$L$5+J45*$M$5=0,"",I45*$K$5+J45*$L$5+J45*$M$5)</f>
        <v/>
      </c>
      <c r="L45" s="129"/>
      <c r="M45" s="130"/>
      <c r="N45" s="131"/>
      <c r="O45" s="59"/>
      <c r="P45" s="132" t="s">
        <v>113</v>
      </c>
      <c r="Q45" s="133"/>
    </row>
    <row r="46" spans="1:17" ht="14.25">
      <c r="A46" s="51"/>
      <c r="B46" s="52"/>
      <c r="C46" s="52"/>
      <c r="D46" s="52"/>
      <c r="E46" s="53"/>
      <c r="F46" s="54"/>
      <c r="G46" s="60"/>
      <c r="H46" s="56"/>
      <c r="I46" s="54"/>
      <c r="J46" s="61"/>
      <c r="K46" s="128" t="str">
        <f>IF(I46*$K$5+J46*$L$5+J46*$M$5=0,"",I46*$K$5+J46*$L$5+J46*$M$5)</f>
        <v/>
      </c>
      <c r="L46" s="129"/>
      <c r="M46" s="130"/>
      <c r="N46" s="131"/>
      <c r="O46" s="59"/>
      <c r="P46" s="146"/>
      <c r="Q46" s="147"/>
    </row>
    <row r="47" spans="1:17" ht="14.25">
      <c r="A47" s="51"/>
      <c r="B47" s="52"/>
      <c r="C47" s="52"/>
      <c r="D47" s="52"/>
      <c r="E47" s="53"/>
      <c r="F47" s="54"/>
      <c r="G47" s="60"/>
      <c r="H47" s="56"/>
      <c r="I47" s="54"/>
      <c r="J47" s="61"/>
      <c r="K47" s="128" t="str">
        <f>IF(I47*$K$5+J47*$L$5+J47*$M$5=0,"",I47*$K$5+J47*$L$5+J47*$M$5)</f>
        <v/>
      </c>
      <c r="L47" s="129"/>
      <c r="M47" s="130"/>
      <c r="N47" s="131"/>
      <c r="O47" s="59"/>
      <c r="P47" s="148"/>
      <c r="Q47" s="149"/>
    </row>
    <row r="48" spans="1:17" ht="14.25">
      <c r="A48" s="51"/>
      <c r="B48" s="52"/>
      <c r="C48" s="52"/>
      <c r="D48" s="52"/>
      <c r="E48" s="53"/>
      <c r="F48" s="54"/>
      <c r="G48" s="60"/>
      <c r="H48" s="56"/>
      <c r="I48" s="54"/>
      <c r="J48" s="61"/>
      <c r="K48" s="128" t="str">
        <f>IF(I48*$K$5+J48*$L$5+J48*$M$5=0,"",I48*$K$5+J48*$L$5+J48*$M$5)</f>
        <v/>
      </c>
      <c r="L48" s="129"/>
      <c r="M48" s="130"/>
      <c r="N48" s="131"/>
      <c r="O48" s="59"/>
      <c r="P48" s="148"/>
      <c r="Q48" s="149"/>
    </row>
    <row r="49" spans="1:17" ht="14.25">
      <c r="A49" s="51"/>
      <c r="B49" s="52"/>
      <c r="C49" s="52"/>
      <c r="D49" s="52"/>
      <c r="E49" s="53"/>
      <c r="F49" s="54"/>
      <c r="G49" s="60"/>
      <c r="H49" s="56"/>
      <c r="I49" s="54"/>
      <c r="J49" s="61"/>
      <c r="K49" s="128" t="str">
        <f>IF(I49*$K$5+J49*$L$5+J49*$M$5=0,"",I49*$K$5+J49*$L$5+J49*$M$5)</f>
        <v/>
      </c>
      <c r="L49" s="129"/>
      <c r="M49" s="130"/>
      <c r="N49" s="131"/>
      <c r="O49" s="59"/>
      <c r="P49" s="148"/>
      <c r="Q49" s="149"/>
    </row>
    <row r="50" spans="1:17" ht="14.25">
      <c r="A50" s="51"/>
      <c r="B50" s="52"/>
      <c r="C50" s="52"/>
      <c r="D50" s="52"/>
      <c r="E50" s="53"/>
      <c r="F50" s="54"/>
      <c r="G50" s="60"/>
      <c r="H50" s="56"/>
      <c r="I50" s="54"/>
      <c r="J50" s="61"/>
      <c r="K50" s="128" t="str">
        <f>IF(I50*$K$5+J50*$L$5+J50*$M$5=0,"",I50*$K$5+J50*$L$5+J50*$M$5)</f>
        <v/>
      </c>
      <c r="L50" s="129"/>
      <c r="M50" s="130"/>
      <c r="N50" s="131"/>
      <c r="O50" s="59"/>
      <c r="P50" s="148"/>
      <c r="Q50" s="149"/>
    </row>
    <row r="51" spans="1:17" ht="14.25">
      <c r="A51" s="51"/>
      <c r="B51" s="52"/>
      <c r="C51" s="52"/>
      <c r="D51" s="52"/>
      <c r="E51" s="53"/>
      <c r="F51" s="54"/>
      <c r="G51" s="60"/>
      <c r="H51" s="56"/>
      <c r="I51" s="54"/>
      <c r="J51" s="61"/>
      <c r="K51" s="128" t="str">
        <f>IFERROR(IF(I51*$K$5+J51*$L$5+J51*$M$5=0,"",I51*$K$5+J51*$L$5+J51*$M$5),"")</f>
        <v/>
      </c>
      <c r="L51" s="129"/>
      <c r="M51" s="130"/>
      <c r="N51" s="131"/>
      <c r="O51" s="59"/>
      <c r="P51" s="148"/>
      <c r="Q51" s="149"/>
    </row>
    <row r="52" spans="1:17" ht="14.25">
      <c r="A52" s="51"/>
      <c r="B52" s="52"/>
      <c r="C52" s="52"/>
      <c r="D52" s="52"/>
      <c r="E52" s="53"/>
      <c r="F52" s="54"/>
      <c r="G52" s="60"/>
      <c r="H52" s="56"/>
      <c r="I52" s="54"/>
      <c r="J52" s="61"/>
      <c r="K52" s="128" t="str">
        <f>IFERROR(IF(I52*$K$5+J52*$L$5+J52*$M$5=0,"",I52*$K$5+J52*$L$5+J52*$M$5),"")</f>
        <v/>
      </c>
      <c r="L52" s="129"/>
      <c r="M52" s="130"/>
      <c r="N52" s="131"/>
      <c r="O52" s="59"/>
      <c r="P52" s="148"/>
      <c r="Q52" s="149"/>
    </row>
    <row r="53" spans="1:17" ht="14.25">
      <c r="A53" s="51"/>
      <c r="B53" s="52"/>
      <c r="C53" s="52"/>
      <c r="D53" s="52"/>
      <c r="E53" s="53"/>
      <c r="F53" s="54"/>
      <c r="G53" s="60"/>
      <c r="H53" s="56"/>
      <c r="I53" s="54"/>
      <c r="J53" s="61"/>
      <c r="K53" s="128" t="str">
        <f>IFERROR(IF(I53*$K$5+J53*$L$5+J53*$M$5=0,"",I53*$K$5+J53*$L$5+J53*$M$5),"")</f>
        <v/>
      </c>
      <c r="L53" s="129"/>
      <c r="M53" s="130"/>
      <c r="N53" s="131"/>
      <c r="O53" s="59"/>
      <c r="P53" s="148"/>
      <c r="Q53" s="149"/>
    </row>
    <row r="54" spans="1:17" ht="14.25">
      <c r="A54" s="51"/>
      <c r="B54" s="52"/>
      <c r="C54" s="52"/>
      <c r="D54" s="52"/>
      <c r="E54" s="53"/>
      <c r="F54" s="54"/>
      <c r="G54" s="60"/>
      <c r="H54" s="56"/>
      <c r="I54" s="54"/>
      <c r="J54" s="61"/>
      <c r="K54" s="128" t="str">
        <f>IFERROR(IF(I54*$K$5+J54*$L$5+J54*$M$5=0,"",I54*$K$5+J54*$L$5+J54*$M$5),"")</f>
        <v/>
      </c>
      <c r="L54" s="129"/>
      <c r="M54" s="130"/>
      <c r="N54" s="131"/>
      <c r="O54" s="59"/>
      <c r="P54" s="148"/>
      <c r="Q54" s="149"/>
    </row>
    <row r="55" spans="1:17" ht="14.25">
      <c r="A55" s="51"/>
      <c r="B55" s="52"/>
      <c r="C55" s="52"/>
      <c r="D55" s="52"/>
      <c r="E55" s="53"/>
      <c r="F55" s="54"/>
      <c r="G55" s="60"/>
      <c r="H55" s="56"/>
      <c r="I55" s="54"/>
      <c r="J55" s="61"/>
      <c r="K55" s="128" t="str">
        <f>IFERROR(IF(I55*$K$5+J55*$L$5+J55*$M$5=0,"",I55*$K$5+J55*$L$5+J55*$M$5),"")</f>
        <v/>
      </c>
      <c r="L55" s="129"/>
      <c r="M55" s="130"/>
      <c r="N55" s="131"/>
      <c r="O55" s="59"/>
      <c r="P55" s="148"/>
      <c r="Q55" s="149"/>
    </row>
    <row r="56" spans="1:17" ht="14.25">
      <c r="A56" s="51"/>
      <c r="B56" s="52"/>
      <c r="C56" s="52"/>
      <c r="D56" s="52"/>
      <c r="E56" s="53"/>
      <c r="F56" s="54"/>
      <c r="G56" s="60"/>
      <c r="H56" s="56"/>
      <c r="I56" s="54"/>
      <c r="J56" s="61"/>
      <c r="K56" s="128" t="str">
        <f>IFERROR(IF(I56*$K$5+J56*$L$5+J56*$M$5=0,"",I56*$K$5+J56*$L$5+J56*$M$5),"")</f>
        <v/>
      </c>
      <c r="L56" s="129"/>
      <c r="M56" s="130"/>
      <c r="N56" s="131"/>
      <c r="O56" s="59"/>
      <c r="P56" s="148"/>
      <c r="Q56" s="149"/>
    </row>
    <row r="57" spans="1:17" ht="14.25">
      <c r="A57" s="51"/>
      <c r="B57" s="52"/>
      <c r="C57" s="52"/>
      <c r="D57" s="52"/>
      <c r="E57" s="53"/>
      <c r="F57" s="54"/>
      <c r="G57" s="60"/>
      <c r="H57" s="56"/>
      <c r="I57" s="54"/>
      <c r="J57" s="61"/>
      <c r="K57" s="128" t="str">
        <f>IF(I57*$K$5+J57*$L$5+J57*$M$5=0,"",I57*$K$5+J57*$L$5+J57*$M$5)</f>
        <v/>
      </c>
      <c r="L57" s="129"/>
      <c r="M57" s="130"/>
      <c r="N57" s="131"/>
      <c r="O57" s="59"/>
      <c r="P57" s="148"/>
      <c r="Q57" s="149"/>
    </row>
    <row r="58" spans="1:17" ht="14.25">
      <c r="A58" s="51"/>
      <c r="B58" s="52"/>
      <c r="C58" s="52"/>
      <c r="D58" s="52"/>
      <c r="E58" s="53"/>
      <c r="F58" s="54"/>
      <c r="G58" s="60"/>
      <c r="H58" s="56"/>
      <c r="I58" s="54"/>
      <c r="J58" s="61"/>
      <c r="K58" s="128" t="str">
        <f>IF(I58*$K$5+J58*$L$5+J58*$M$5=0,"",I58*$K$5+J58*$L$5+J58*$M$5)</f>
        <v/>
      </c>
      <c r="L58" s="129"/>
      <c r="M58" s="130"/>
      <c r="N58" s="131"/>
      <c r="O58" s="59"/>
      <c r="P58" s="148"/>
      <c r="Q58" s="149"/>
    </row>
    <row r="59" spans="1:17" ht="14.25">
      <c r="A59" s="51"/>
      <c r="B59" s="52"/>
      <c r="C59" s="52"/>
      <c r="D59" s="52"/>
      <c r="E59" s="53"/>
      <c r="F59" s="54"/>
      <c r="G59" s="60"/>
      <c r="H59" s="56"/>
      <c r="I59" s="54"/>
      <c r="J59" s="61"/>
      <c r="K59" s="128" t="str">
        <f>IF(I59*$K$5+J59*$L$5+J59*$M$5=0,"",I59*$K$5+J59*$L$5+J59*$M$5)</f>
        <v/>
      </c>
      <c r="L59" s="129"/>
      <c r="M59" s="130"/>
      <c r="N59" s="131"/>
      <c r="O59" s="59"/>
      <c r="P59" s="148"/>
      <c r="Q59" s="149"/>
    </row>
    <row r="60" spans="1:17" ht="14.25">
      <c r="A60" s="51"/>
      <c r="B60" s="52"/>
      <c r="C60" s="52"/>
      <c r="D60" s="52"/>
      <c r="E60" s="53"/>
      <c r="F60" s="54"/>
      <c r="G60" s="60"/>
      <c r="H60" s="56"/>
      <c r="I60" s="54"/>
      <c r="J60" s="61"/>
      <c r="K60" s="128" t="str">
        <f>IF(I60*$K$5+J60*$L$5+J60*$M$5=0,"",I60*$K$5+J60*$L$5+J60*$M$5)</f>
        <v/>
      </c>
      <c r="L60" s="129"/>
      <c r="M60" s="130"/>
      <c r="N60" s="131"/>
      <c r="O60" s="59"/>
      <c r="P60" s="148"/>
      <c r="Q60" s="149"/>
    </row>
    <row r="61" spans="1:17" ht="14.25">
      <c r="A61" s="51"/>
      <c r="B61" s="52"/>
      <c r="C61" s="52"/>
      <c r="D61" s="52"/>
      <c r="E61" s="53"/>
      <c r="F61" s="54"/>
      <c r="G61" s="60"/>
      <c r="H61" s="56"/>
      <c r="I61" s="54"/>
      <c r="J61" s="61"/>
      <c r="K61" s="128" t="str">
        <f>IF(I61*$K$5+J61*$L$5+J61*$M$5=0,"",I61*$K$5+J61*$L$5+J61*$M$5)</f>
        <v/>
      </c>
      <c r="L61" s="129"/>
      <c r="M61" s="130"/>
      <c r="N61" s="131"/>
      <c r="O61" s="59"/>
      <c r="P61" s="148"/>
      <c r="Q61" s="149"/>
    </row>
    <row r="62" spans="1:17" ht="14.25">
      <c r="A62" s="51"/>
      <c r="B62" s="52"/>
      <c r="C62" s="52"/>
      <c r="D62" s="52"/>
      <c r="E62" s="53"/>
      <c r="F62" s="54"/>
      <c r="G62" s="60"/>
      <c r="H62" s="56"/>
      <c r="I62" s="54"/>
      <c r="J62" s="61"/>
      <c r="K62" s="128" t="str">
        <f>IF(I62*$K$5+J62*$L$5+J62*$M$5=0,"",I62*$K$5+J62*$L$5+J62*$M$5)</f>
        <v/>
      </c>
      <c r="L62" s="129"/>
      <c r="M62" s="130"/>
      <c r="N62" s="131"/>
      <c r="O62" s="59"/>
      <c r="P62" s="148"/>
      <c r="Q62" s="149"/>
    </row>
    <row r="63" spans="1:17" ht="14.25">
      <c r="A63" s="51"/>
      <c r="B63" s="52"/>
      <c r="C63" s="52"/>
      <c r="D63" s="52"/>
      <c r="E63" s="53"/>
      <c r="F63" s="54"/>
      <c r="G63" s="60"/>
      <c r="H63" s="56"/>
      <c r="I63" s="54"/>
      <c r="J63" s="61"/>
      <c r="K63" s="128" t="str">
        <f>IF(I63*$K$5+J63*$L$5+J63*$M$5=0,"",I63*$K$5+J63*$L$5+J63*$M$5)</f>
        <v/>
      </c>
      <c r="L63" s="129"/>
      <c r="M63" s="130"/>
      <c r="N63" s="131"/>
      <c r="O63" s="59"/>
      <c r="P63" s="148"/>
      <c r="Q63" s="149"/>
    </row>
    <row r="64" spans="1:17" ht="14.25">
      <c r="A64" s="51"/>
      <c r="B64" s="52"/>
      <c r="C64" s="52"/>
      <c r="D64" s="52"/>
      <c r="E64" s="53"/>
      <c r="F64" s="54"/>
      <c r="G64" s="60"/>
      <c r="H64" s="56"/>
      <c r="I64" s="71"/>
      <c r="J64" s="72"/>
      <c r="K64" s="128" t="str">
        <f>IF(I64*$K$5+J64*$L$5+J64*$M$5=0,"",I64*$K$5+J64*$L$5+J64*$M$5)</f>
        <v/>
      </c>
      <c r="L64" s="129"/>
      <c r="M64" s="130"/>
      <c r="N64" s="131"/>
      <c r="O64" s="59"/>
      <c r="P64" s="148"/>
      <c r="Q64" s="149"/>
    </row>
    <row r="65" spans="1:17" ht="14.25">
      <c r="A65" s="51"/>
      <c r="B65" s="52"/>
      <c r="C65" s="52"/>
      <c r="D65" s="52"/>
      <c r="E65" s="53"/>
      <c r="F65" s="54"/>
      <c r="G65" s="60"/>
      <c r="H65" s="56"/>
      <c r="I65" s="54"/>
      <c r="J65" s="61"/>
      <c r="K65" s="128" t="str">
        <f>IF(I65*$K$5+J65*$L$5+J65*$M$5=0,"",I65*$K$5+J65*$L$5+J65*$M$5)</f>
        <v/>
      </c>
      <c r="L65" s="129"/>
      <c r="M65" s="130"/>
      <c r="N65" s="131"/>
      <c r="O65" s="59"/>
      <c r="P65" s="150"/>
      <c r="Q65" s="151"/>
    </row>
  </sheetData>
  <mergeCells count="139">
    <mergeCell ref="K63:L63"/>
    <mergeCell ref="M63:N63"/>
    <mergeCell ref="K64:L64"/>
    <mergeCell ref="M64:N64"/>
    <mergeCell ref="K65:L65"/>
    <mergeCell ref="M65:N65"/>
    <mergeCell ref="K60:L60"/>
    <mergeCell ref="M60:N60"/>
    <mergeCell ref="K61:L61"/>
    <mergeCell ref="M61:N61"/>
    <mergeCell ref="K62:L62"/>
    <mergeCell ref="M62:N62"/>
    <mergeCell ref="K57:L57"/>
    <mergeCell ref="M57:N57"/>
    <mergeCell ref="K58:L58"/>
    <mergeCell ref="M58:N58"/>
    <mergeCell ref="K59:L59"/>
    <mergeCell ref="M59:N59"/>
    <mergeCell ref="K54:L54"/>
    <mergeCell ref="M54:N54"/>
    <mergeCell ref="K55:L55"/>
    <mergeCell ref="M55:N55"/>
    <mergeCell ref="K56:L56"/>
    <mergeCell ref="M56:N56"/>
    <mergeCell ref="K51:L51"/>
    <mergeCell ref="M51:N51"/>
    <mergeCell ref="K52:L52"/>
    <mergeCell ref="M52:N52"/>
    <mergeCell ref="K53:L53"/>
    <mergeCell ref="M53:N53"/>
    <mergeCell ref="K48:L48"/>
    <mergeCell ref="M48:N48"/>
    <mergeCell ref="K49:L49"/>
    <mergeCell ref="M49:N49"/>
    <mergeCell ref="K50:L50"/>
    <mergeCell ref="M50:N50"/>
    <mergeCell ref="K44:L44"/>
    <mergeCell ref="M44:N44"/>
    <mergeCell ref="K45:L45"/>
    <mergeCell ref="M45:N45"/>
    <mergeCell ref="P45:Q45"/>
    <mergeCell ref="K46:L46"/>
    <mergeCell ref="M46:N46"/>
    <mergeCell ref="P46:Q65"/>
    <mergeCell ref="K47:L47"/>
    <mergeCell ref="M47:N47"/>
    <mergeCell ref="K41:L41"/>
    <mergeCell ref="M41:N41"/>
    <mergeCell ref="K42:L42"/>
    <mergeCell ref="M42:N42"/>
    <mergeCell ref="K43:L43"/>
    <mergeCell ref="M43:N43"/>
    <mergeCell ref="K38:L38"/>
    <mergeCell ref="M38:N38"/>
    <mergeCell ref="K39:L39"/>
    <mergeCell ref="M39:N39"/>
    <mergeCell ref="K40:L40"/>
    <mergeCell ref="M40:N40"/>
    <mergeCell ref="K35:L35"/>
    <mergeCell ref="M35:N35"/>
    <mergeCell ref="K36:L36"/>
    <mergeCell ref="M36:N36"/>
    <mergeCell ref="K37:L37"/>
    <mergeCell ref="M37:N37"/>
    <mergeCell ref="K32:L32"/>
    <mergeCell ref="M32:N32"/>
    <mergeCell ref="K33:L33"/>
    <mergeCell ref="M33:N33"/>
    <mergeCell ref="K34:L34"/>
    <mergeCell ref="M34:N34"/>
    <mergeCell ref="K29:L29"/>
    <mergeCell ref="M29:N29"/>
    <mergeCell ref="K30:L30"/>
    <mergeCell ref="M30:N30"/>
    <mergeCell ref="K31:L31"/>
    <mergeCell ref="M31:N31"/>
    <mergeCell ref="K26:L26"/>
    <mergeCell ref="M26:N26"/>
    <mergeCell ref="K27:L27"/>
    <mergeCell ref="M27:N27"/>
    <mergeCell ref="K28:L28"/>
    <mergeCell ref="M28:N28"/>
    <mergeCell ref="K23:L23"/>
    <mergeCell ref="M23:N23"/>
    <mergeCell ref="K24:L24"/>
    <mergeCell ref="M24:N24"/>
    <mergeCell ref="K25:L25"/>
    <mergeCell ref="M25:N25"/>
    <mergeCell ref="K19:L19"/>
    <mergeCell ref="M19:N19"/>
    <mergeCell ref="P19:Q19"/>
    <mergeCell ref="K20:L20"/>
    <mergeCell ref="M20:N20"/>
    <mergeCell ref="P20:Q44"/>
    <mergeCell ref="K21:L21"/>
    <mergeCell ref="M21:N21"/>
    <mergeCell ref="K22:L22"/>
    <mergeCell ref="M22:N22"/>
    <mergeCell ref="P16:Q16"/>
    <mergeCell ref="K17:L17"/>
    <mergeCell ref="M17:N17"/>
    <mergeCell ref="P17:Q18"/>
    <mergeCell ref="K18:L18"/>
    <mergeCell ref="M18:N18"/>
    <mergeCell ref="K14:L14"/>
    <mergeCell ref="M14:N14"/>
    <mergeCell ref="K15:L15"/>
    <mergeCell ref="M15:N15"/>
    <mergeCell ref="K16:L16"/>
    <mergeCell ref="M16:N16"/>
    <mergeCell ref="K11:L11"/>
    <mergeCell ref="M11:N11"/>
    <mergeCell ref="K12:L12"/>
    <mergeCell ref="M12:N12"/>
    <mergeCell ref="K13:L13"/>
    <mergeCell ref="M13:N13"/>
    <mergeCell ref="M7:N9"/>
    <mergeCell ref="F8:H8"/>
    <mergeCell ref="I8:J8"/>
    <mergeCell ref="G9:H9"/>
    <mergeCell ref="K9:L9"/>
    <mergeCell ref="K10:L10"/>
    <mergeCell ref="M10:N10"/>
    <mergeCell ref="A2:B2"/>
    <mergeCell ref="F2:J3"/>
    <mergeCell ref="K2:K4"/>
    <mergeCell ref="F7:H7"/>
    <mergeCell ref="I7:J7"/>
    <mergeCell ref="K7:L8"/>
    <mergeCell ref="L2:L4"/>
    <mergeCell ref="M2:M4"/>
    <mergeCell ref="N2:O4"/>
    <mergeCell ref="P2:Q2"/>
    <mergeCell ref="G4:H4"/>
    <mergeCell ref="A5:D6"/>
    <mergeCell ref="G5:H5"/>
    <mergeCell ref="N5:O5"/>
    <mergeCell ref="G6:H6"/>
    <mergeCell ref="N6:O6"/>
  </mergeCells>
  <phoneticPr fontId="2"/>
  <printOptions horizontalCentered="1"/>
  <pageMargins left="0.35433070866141736" right="0.35433070866141736" top="0.39370078740157483" bottom="0.23622047244094491" header="0.31496062992125984" footer="0.19685039370078741"/>
  <pageSetup paperSize="9" scale="85" orientation="portrait" horizontalDpi="400" verticalDpi="4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CD6D2-AD3A-41CE-BC08-D5DFCC1B517D}">
  <dimension ref="A1:R65"/>
  <sheetViews>
    <sheetView workbookViewId="0">
      <selection activeCell="J18" sqref="J18"/>
    </sheetView>
  </sheetViews>
  <sheetFormatPr defaultRowHeight="13.5"/>
  <cols>
    <col min="1" max="1" width="2.625" style="10" customWidth="1"/>
    <col min="2" max="2" width="6.125" style="10" customWidth="1"/>
    <col min="3" max="5" width="7.75" style="10" customWidth="1"/>
    <col min="6" max="7" width="7.25" style="10" customWidth="1"/>
    <col min="8" max="8" width="2.125" style="10" customWidth="1"/>
    <col min="9" max="13" width="7.25" style="10" customWidth="1"/>
    <col min="14" max="14" width="1.625" style="10" customWidth="1"/>
    <col min="15" max="15" width="7.625" style="10" customWidth="1"/>
    <col min="16" max="16" width="3.625" style="10" customWidth="1"/>
    <col min="17" max="17" width="13.625" style="10" customWidth="1"/>
    <col min="18" max="16384" width="9" style="10"/>
  </cols>
  <sheetData>
    <row r="1" spans="1:18" s="8" customFormat="1" ht="18" customHeight="1">
      <c r="A1" s="1" t="s">
        <v>0</v>
      </c>
      <c r="B1" s="2"/>
      <c r="C1" s="3" t="s">
        <v>1</v>
      </c>
      <c r="D1" s="3"/>
      <c r="E1" s="3"/>
      <c r="F1" s="3"/>
      <c r="G1" s="3"/>
      <c r="H1" s="4"/>
      <c r="I1" s="4"/>
      <c r="J1" s="4"/>
      <c r="K1" s="4"/>
      <c r="L1" s="4"/>
      <c r="M1" s="5"/>
      <c r="N1" s="4"/>
      <c r="O1" s="5" t="s">
        <v>2</v>
      </c>
      <c r="P1" s="4"/>
      <c r="Q1" s="6" t="s">
        <v>344</v>
      </c>
      <c r="R1" s="7"/>
    </row>
    <row r="2" spans="1:18" ht="14.25" customHeight="1">
      <c r="A2" s="97" t="s">
        <v>3</v>
      </c>
      <c r="B2" s="98"/>
      <c r="C2" s="9" t="s">
        <v>4</v>
      </c>
      <c r="D2" s="9" t="s">
        <v>5</v>
      </c>
      <c r="E2" s="9" t="s">
        <v>6</v>
      </c>
      <c r="F2" s="99" t="s">
        <v>7</v>
      </c>
      <c r="G2" s="100"/>
      <c r="H2" s="100"/>
      <c r="I2" s="100"/>
      <c r="J2" s="100"/>
      <c r="K2" s="103" t="s">
        <v>8</v>
      </c>
      <c r="L2" s="73" t="s">
        <v>9</v>
      </c>
      <c r="M2" s="74" t="s">
        <v>10</v>
      </c>
      <c r="N2" s="75" t="s">
        <v>11</v>
      </c>
      <c r="O2" s="76"/>
      <c r="P2" s="81" t="s">
        <v>12</v>
      </c>
      <c r="Q2" s="82"/>
    </row>
    <row r="3" spans="1:18" ht="12" customHeight="1">
      <c r="A3" s="11"/>
      <c r="B3" s="12"/>
      <c r="C3" s="13"/>
      <c r="D3" s="13"/>
      <c r="E3" s="13"/>
      <c r="F3" s="101"/>
      <c r="G3" s="102"/>
      <c r="H3" s="102"/>
      <c r="I3" s="102"/>
      <c r="J3" s="102"/>
      <c r="K3" s="104"/>
      <c r="L3" s="73"/>
      <c r="M3" s="74"/>
      <c r="N3" s="77"/>
      <c r="O3" s="78"/>
      <c r="P3" s="14"/>
      <c r="Q3" s="15"/>
    </row>
    <row r="4" spans="1:18" ht="32.25" customHeight="1">
      <c r="A4" s="16"/>
      <c r="B4" s="17"/>
      <c r="C4" s="18"/>
      <c r="D4" s="18"/>
      <c r="E4" s="18"/>
      <c r="F4" s="19" t="s">
        <v>13</v>
      </c>
      <c r="G4" s="83" t="s">
        <v>14</v>
      </c>
      <c r="H4" s="84"/>
      <c r="I4" s="20" t="s">
        <v>15</v>
      </c>
      <c r="J4" s="21" t="s">
        <v>16</v>
      </c>
      <c r="K4" s="105"/>
      <c r="L4" s="73"/>
      <c r="M4" s="74"/>
      <c r="N4" s="79"/>
      <c r="O4" s="80"/>
      <c r="P4" s="22"/>
      <c r="Q4" s="23"/>
    </row>
    <row r="5" spans="1:18" ht="15.75" customHeight="1">
      <c r="A5" s="85" t="s">
        <v>17</v>
      </c>
      <c r="B5" s="86"/>
      <c r="C5" s="86"/>
      <c r="D5" s="87"/>
      <c r="E5" s="24" t="s">
        <v>18</v>
      </c>
      <c r="F5" s="25"/>
      <c r="G5" s="91"/>
      <c r="H5" s="91"/>
      <c r="I5" s="26"/>
      <c r="J5" s="27"/>
      <c r="K5" s="28"/>
      <c r="L5" s="29"/>
      <c r="M5" s="30"/>
      <c r="N5" s="92">
        <f>SUM(K5:M5)</f>
        <v>0</v>
      </c>
      <c r="O5" s="93"/>
      <c r="P5" s="22"/>
      <c r="Q5" s="23"/>
    </row>
    <row r="6" spans="1:18" ht="15.75" customHeight="1">
      <c r="A6" s="88"/>
      <c r="B6" s="89"/>
      <c r="C6" s="89"/>
      <c r="D6" s="90"/>
      <c r="E6" s="31" t="s">
        <v>19</v>
      </c>
      <c r="F6" s="32"/>
      <c r="G6" s="94"/>
      <c r="H6" s="94"/>
      <c r="I6" s="33"/>
      <c r="J6" s="34"/>
      <c r="K6" s="35"/>
      <c r="L6" s="36"/>
      <c r="M6" s="37"/>
      <c r="N6" s="95"/>
      <c r="O6" s="96"/>
      <c r="P6" s="22"/>
      <c r="Q6" s="23"/>
    </row>
    <row r="7" spans="1:18" s="41" customFormat="1" ht="11.25" customHeight="1">
      <c r="A7" s="38"/>
      <c r="B7" s="39"/>
      <c r="C7" s="39"/>
      <c r="D7" s="39"/>
      <c r="E7" s="39"/>
      <c r="F7" s="106" t="s">
        <v>20</v>
      </c>
      <c r="G7" s="107"/>
      <c r="H7" s="108"/>
      <c r="I7" s="109"/>
      <c r="J7" s="110"/>
      <c r="K7" s="111" t="s">
        <v>21</v>
      </c>
      <c r="L7" s="112"/>
      <c r="M7" s="115" t="s">
        <v>22</v>
      </c>
      <c r="N7" s="116"/>
      <c r="O7" s="40"/>
      <c r="P7" s="22"/>
      <c r="Q7" s="23"/>
    </row>
    <row r="8" spans="1:18" s="41" customFormat="1" ht="11.25" customHeight="1">
      <c r="A8" s="42"/>
      <c r="B8" s="43" t="s">
        <v>23</v>
      </c>
      <c r="C8" s="39"/>
      <c r="D8" s="39"/>
      <c r="E8" s="39"/>
      <c r="F8" s="121" t="s">
        <v>24</v>
      </c>
      <c r="G8" s="122"/>
      <c r="H8" s="123"/>
      <c r="I8" s="113" t="s">
        <v>25</v>
      </c>
      <c r="J8" s="114"/>
      <c r="K8" s="113"/>
      <c r="L8" s="114"/>
      <c r="M8" s="117"/>
      <c r="N8" s="118"/>
      <c r="O8" s="44" t="s">
        <v>26</v>
      </c>
      <c r="P8" s="22"/>
      <c r="Q8" s="23"/>
    </row>
    <row r="9" spans="1:18" s="41" customFormat="1" ht="11.25" customHeight="1">
      <c r="A9" s="45"/>
      <c r="B9" s="46"/>
      <c r="C9" s="46"/>
      <c r="D9" s="46"/>
      <c r="E9" s="47"/>
      <c r="F9" s="48" t="s">
        <v>27</v>
      </c>
      <c r="G9" s="124" t="s">
        <v>28</v>
      </c>
      <c r="H9" s="125"/>
      <c r="I9" s="48" t="s">
        <v>27</v>
      </c>
      <c r="J9" s="49" t="s">
        <v>28</v>
      </c>
      <c r="K9" s="126" t="s">
        <v>29</v>
      </c>
      <c r="L9" s="127"/>
      <c r="M9" s="119"/>
      <c r="N9" s="120"/>
      <c r="O9" s="50"/>
      <c r="P9" s="22"/>
      <c r="Q9" s="23"/>
    </row>
    <row r="10" spans="1:18" ht="14.25">
      <c r="A10" s="51" t="s">
        <v>119</v>
      </c>
      <c r="B10" s="52"/>
      <c r="C10" s="52"/>
      <c r="D10" s="52"/>
      <c r="E10" s="53"/>
      <c r="F10" s="54"/>
      <c r="G10" s="55"/>
      <c r="H10" s="56"/>
      <c r="I10" s="57"/>
      <c r="J10" s="58"/>
      <c r="K10" s="128" t="str">
        <f>IFERROR(IF(I10*$K$5+J10*$L$5+J10*$M$5=0,"",I10*$K$5+J10*$L$5+J10*$M$5),"")</f>
        <v/>
      </c>
      <c r="L10" s="129"/>
      <c r="M10" s="130"/>
      <c r="N10" s="131"/>
      <c r="O10" s="59"/>
      <c r="P10" s="22"/>
      <c r="Q10" s="23"/>
    </row>
    <row r="11" spans="1:18" ht="14.25">
      <c r="A11" s="51" t="s">
        <v>85</v>
      </c>
      <c r="B11" s="52"/>
      <c r="C11" s="52"/>
      <c r="D11" s="52"/>
      <c r="E11" s="53"/>
      <c r="F11" s="54">
        <v>100</v>
      </c>
      <c r="G11" s="60">
        <v>0</v>
      </c>
      <c r="H11" s="56" t="s">
        <v>31</v>
      </c>
      <c r="I11" s="54">
        <v>100</v>
      </c>
      <c r="J11" s="61">
        <v>0</v>
      </c>
      <c r="K11" s="128" t="str">
        <f>IF(I11*$K$5+J11*$L$5+J11*$M$5=0,"",I11*$K$5+J11*$L$5+J11*$M$5)</f>
        <v/>
      </c>
      <c r="L11" s="129"/>
      <c r="M11" s="130"/>
      <c r="N11" s="131"/>
      <c r="O11" s="59"/>
      <c r="P11" s="22"/>
      <c r="Q11" s="23"/>
    </row>
    <row r="12" spans="1:18" ht="14.25">
      <c r="A12" s="62"/>
      <c r="B12" s="63"/>
      <c r="C12" s="63"/>
      <c r="D12" s="63"/>
      <c r="E12" s="64"/>
      <c r="F12" s="65"/>
      <c r="G12" s="66"/>
      <c r="H12" s="67"/>
      <c r="I12" s="65"/>
      <c r="J12" s="68"/>
      <c r="K12" s="128" t="str">
        <f>IFERROR(IF(I12*$K$5+J12*$L$5+J12*$M$5=0,"",I12*$K$5+J12*$L$5+J12*$M$5),"")</f>
        <v/>
      </c>
      <c r="L12" s="129"/>
      <c r="M12" s="130"/>
      <c r="N12" s="131"/>
      <c r="O12" s="59"/>
      <c r="P12" s="22"/>
      <c r="Q12" s="23"/>
    </row>
    <row r="13" spans="1:18" ht="14.25">
      <c r="A13" s="51" t="s">
        <v>181</v>
      </c>
      <c r="B13" s="52"/>
      <c r="C13" s="52"/>
      <c r="D13" s="52"/>
      <c r="E13" s="53"/>
      <c r="F13" s="54"/>
      <c r="G13" s="60"/>
      <c r="H13" s="56"/>
      <c r="I13" s="54"/>
      <c r="J13" s="61"/>
      <c r="K13" s="128" t="str">
        <f>IFERROR(IF(I13*$K$5+J13*$L$5+J13*$M$5=0,"",I13*$K$5+J13*$L$5+J13*$M$5),"")</f>
        <v/>
      </c>
      <c r="L13" s="129"/>
      <c r="M13" s="130"/>
      <c r="N13" s="131"/>
      <c r="O13" s="59"/>
      <c r="P13" s="22"/>
      <c r="Q13" s="23"/>
    </row>
    <row r="14" spans="1:18" ht="13.5" customHeight="1">
      <c r="A14" s="51" t="s">
        <v>182</v>
      </c>
      <c r="B14" s="52"/>
      <c r="C14" s="52"/>
      <c r="D14" s="52"/>
      <c r="E14" s="53"/>
      <c r="F14" s="54">
        <v>10</v>
      </c>
      <c r="G14" s="60">
        <v>0</v>
      </c>
      <c r="H14" s="56" t="s">
        <v>31</v>
      </c>
      <c r="I14" s="54">
        <v>10</v>
      </c>
      <c r="J14" s="61">
        <v>0</v>
      </c>
      <c r="K14" s="128" t="str">
        <f>IF(I14*$K$5+J14*$L$5+J14*$M$5=0,"",I14*$K$5+J14*$L$5+J14*$M$5)</f>
        <v/>
      </c>
      <c r="L14" s="129"/>
      <c r="M14" s="130"/>
      <c r="N14" s="131"/>
      <c r="O14" s="59"/>
      <c r="P14" s="22"/>
      <c r="Q14" s="23"/>
    </row>
    <row r="15" spans="1:18" ht="14.25">
      <c r="A15" s="51"/>
      <c r="B15" s="52"/>
      <c r="C15" s="52"/>
      <c r="D15" s="52"/>
      <c r="E15" s="53"/>
      <c r="F15" s="54"/>
      <c r="G15" s="60"/>
      <c r="H15" s="56"/>
      <c r="I15" s="54"/>
      <c r="J15" s="61"/>
      <c r="K15" s="128" t="str">
        <f>IF(I15*$K$5+J15*$L$5+J15*$M$5=0,"",I15*$K$5+J15*$L$5+J15*$M$5)</f>
        <v/>
      </c>
      <c r="L15" s="129"/>
      <c r="M15" s="130"/>
      <c r="N15" s="131"/>
      <c r="O15" s="59"/>
      <c r="P15" s="69"/>
      <c r="Q15" s="70"/>
    </row>
    <row r="16" spans="1:18" ht="14.25">
      <c r="A16" s="51" t="s">
        <v>88</v>
      </c>
      <c r="B16" s="52"/>
      <c r="C16" s="52"/>
      <c r="D16" s="52"/>
      <c r="E16" s="53"/>
      <c r="F16" s="54"/>
      <c r="G16" s="60"/>
      <c r="H16" s="56"/>
      <c r="I16" s="54"/>
      <c r="J16" s="61"/>
      <c r="K16" s="128" t="str">
        <f>IFERROR(IF(I16*$K$5+J16*$L$5+J16*$M$5=0,"",I16*$K$5+J16*$L$5+J16*$M$5),"")</f>
        <v/>
      </c>
      <c r="L16" s="129"/>
      <c r="M16" s="130"/>
      <c r="N16" s="131"/>
      <c r="O16" s="59"/>
      <c r="P16" s="132" t="s">
        <v>89</v>
      </c>
      <c r="Q16" s="133"/>
    </row>
    <row r="17" spans="1:17" ht="14.25">
      <c r="A17" s="51" t="s">
        <v>90</v>
      </c>
      <c r="B17" s="52"/>
      <c r="C17" s="52"/>
      <c r="D17" s="52"/>
      <c r="E17" s="53"/>
      <c r="F17" s="54">
        <v>32</v>
      </c>
      <c r="G17" s="60">
        <v>0</v>
      </c>
      <c r="H17" s="56" t="s">
        <v>31</v>
      </c>
      <c r="I17" s="54">
        <v>32</v>
      </c>
      <c r="J17" s="61">
        <v>0</v>
      </c>
      <c r="K17" s="128" t="str">
        <f>IFERROR(IF(I17*$K$5+J17*$L$5+J17*$M$5=0,"",I17*$K$5+J17*$L$5+J17*$M$5),"")</f>
        <v/>
      </c>
      <c r="L17" s="129"/>
      <c r="M17" s="130"/>
      <c r="N17" s="131"/>
      <c r="O17" s="59"/>
      <c r="P17" s="134" t="s">
        <v>91</v>
      </c>
      <c r="Q17" s="135"/>
    </row>
    <row r="18" spans="1:17" ht="14.25">
      <c r="A18" s="51" t="s">
        <v>92</v>
      </c>
      <c r="B18" s="52"/>
      <c r="C18" s="52"/>
      <c r="D18" s="52"/>
      <c r="E18" s="53"/>
      <c r="F18" s="54">
        <v>2.2999999999999998</v>
      </c>
      <c r="G18" s="60">
        <v>0</v>
      </c>
      <c r="H18" s="56" t="s">
        <v>31</v>
      </c>
      <c r="I18" s="54">
        <v>2.2999999999999998</v>
      </c>
      <c r="J18" s="61">
        <v>0</v>
      </c>
      <c r="K18" s="128" t="str">
        <f>IF(I18*$K$5+J18*$L$5+J18*$M$5=0,"",I18*$K$5+J18*$L$5+J18*$M$5)</f>
        <v/>
      </c>
      <c r="L18" s="129"/>
      <c r="M18" s="130"/>
      <c r="N18" s="131"/>
      <c r="O18" s="59"/>
      <c r="P18" s="136"/>
      <c r="Q18" s="137"/>
    </row>
    <row r="19" spans="1:17" ht="14.25">
      <c r="A19" s="51"/>
      <c r="B19" s="52"/>
      <c r="C19" s="52"/>
      <c r="D19" s="52"/>
      <c r="E19" s="53"/>
      <c r="F19" s="54"/>
      <c r="G19" s="60"/>
      <c r="H19" s="56"/>
      <c r="I19" s="54"/>
      <c r="J19" s="61"/>
      <c r="K19" s="128" t="str">
        <f>IF(I19*$K$5+J19*$L$5+J19*$M$5=0,"",I19*$K$5+J19*$L$5+J19*$M$5)</f>
        <v/>
      </c>
      <c r="L19" s="129"/>
      <c r="M19" s="130"/>
      <c r="N19" s="131"/>
      <c r="O19" s="59"/>
      <c r="P19" s="138" t="s">
        <v>93</v>
      </c>
      <c r="Q19" s="139"/>
    </row>
    <row r="20" spans="1:17" ht="14.25" customHeight="1">
      <c r="A20" s="51" t="s">
        <v>278</v>
      </c>
      <c r="B20" s="52"/>
      <c r="C20" s="52"/>
      <c r="D20" s="52"/>
      <c r="E20" s="53"/>
      <c r="F20" s="54"/>
      <c r="G20" s="60"/>
      <c r="H20" s="56"/>
      <c r="I20" s="54"/>
      <c r="J20" s="61"/>
      <c r="K20" s="128" t="str">
        <f>IF(I20*$K$5+J20*$L$5+J20*$M$5=0,"",I20*$K$5+J20*$L$5+J20*$M$5)</f>
        <v/>
      </c>
      <c r="L20" s="129"/>
      <c r="M20" s="130"/>
      <c r="N20" s="131"/>
      <c r="O20" s="59"/>
      <c r="P20" s="140"/>
      <c r="Q20" s="141"/>
    </row>
    <row r="21" spans="1:17" ht="14.25">
      <c r="A21" s="51" t="s">
        <v>279</v>
      </c>
      <c r="B21" s="52"/>
      <c r="C21" s="52"/>
      <c r="D21" s="52"/>
      <c r="E21" s="53"/>
      <c r="F21" s="54">
        <v>40</v>
      </c>
      <c r="G21" s="60">
        <v>50</v>
      </c>
      <c r="H21" s="56" t="s">
        <v>31</v>
      </c>
      <c r="I21" s="54">
        <v>40</v>
      </c>
      <c r="J21" s="61">
        <v>50</v>
      </c>
      <c r="K21" s="128" t="str">
        <f>IF(I21*$K$5+J21*$L$5+J21*$M$5=0,"",I21*$K$5+J21*$L$5+J21*$M$5)</f>
        <v/>
      </c>
      <c r="L21" s="129"/>
      <c r="M21" s="130"/>
      <c r="N21" s="131"/>
      <c r="O21" s="59"/>
      <c r="P21" s="142"/>
      <c r="Q21" s="143"/>
    </row>
    <row r="22" spans="1:17" ht="14.25">
      <c r="A22" s="51" t="s">
        <v>132</v>
      </c>
      <c r="B22" s="52"/>
      <c r="C22" s="52"/>
      <c r="D22" s="52"/>
      <c r="E22" s="53"/>
      <c r="F22" s="54">
        <v>0.1</v>
      </c>
      <c r="G22" s="60">
        <v>0.1</v>
      </c>
      <c r="H22" s="56" t="s">
        <v>31</v>
      </c>
      <c r="I22" s="54">
        <v>0.1</v>
      </c>
      <c r="J22" s="61">
        <v>0.1</v>
      </c>
      <c r="K22" s="128" t="str">
        <f>IF(I22*$K$5+J22*$L$5+J22*$M$5=0,"",I22*$K$5+J22*$L$5+J22*$M$5)</f>
        <v/>
      </c>
      <c r="L22" s="129"/>
      <c r="M22" s="130"/>
      <c r="N22" s="131"/>
      <c r="O22" s="59"/>
      <c r="P22" s="142"/>
      <c r="Q22" s="143"/>
    </row>
    <row r="23" spans="1:17" ht="14.25">
      <c r="A23" s="51" t="s">
        <v>115</v>
      </c>
      <c r="B23" s="52"/>
      <c r="C23" s="52"/>
      <c r="D23" s="52"/>
      <c r="E23" s="53"/>
      <c r="F23" s="54">
        <v>2.4</v>
      </c>
      <c r="G23" s="60">
        <v>3</v>
      </c>
      <c r="H23" s="56" t="s">
        <v>31</v>
      </c>
      <c r="I23" s="54">
        <v>2.4</v>
      </c>
      <c r="J23" s="61">
        <v>3</v>
      </c>
      <c r="K23" s="128" t="str">
        <f>IF(I23*$K$5+J23*$L$5+J23*$M$5=0,"",I23*$K$5+J23*$L$5+J23*$M$5)</f>
        <v/>
      </c>
      <c r="L23" s="129"/>
      <c r="M23" s="130"/>
      <c r="N23" s="131"/>
      <c r="O23" s="59"/>
      <c r="P23" s="142"/>
      <c r="Q23" s="143"/>
    </row>
    <row r="24" spans="1:17" ht="14.25">
      <c r="A24" s="51" t="s">
        <v>101</v>
      </c>
      <c r="B24" s="52"/>
      <c r="C24" s="52"/>
      <c r="D24" s="52"/>
      <c r="E24" s="53"/>
      <c r="F24" s="54">
        <v>1.6</v>
      </c>
      <c r="G24" s="60">
        <v>2</v>
      </c>
      <c r="H24" s="56" t="s">
        <v>31</v>
      </c>
      <c r="I24" s="54">
        <v>1.6</v>
      </c>
      <c r="J24" s="61">
        <v>2</v>
      </c>
      <c r="K24" s="128" t="str">
        <f>IF(I24*$K$5+J24*$L$5+J24*$M$5=0,"",I24*$K$5+J24*$L$5+J24*$M$5)</f>
        <v/>
      </c>
      <c r="L24" s="129"/>
      <c r="M24" s="130"/>
      <c r="N24" s="131"/>
      <c r="O24" s="59"/>
      <c r="P24" s="142"/>
      <c r="Q24" s="143"/>
    </row>
    <row r="25" spans="1:17" ht="14.25" customHeight="1">
      <c r="A25" s="51" t="s">
        <v>190</v>
      </c>
      <c r="B25" s="52"/>
      <c r="C25" s="52"/>
      <c r="D25" s="52"/>
      <c r="E25" s="53"/>
      <c r="F25" s="54">
        <v>4</v>
      </c>
      <c r="G25" s="60">
        <v>5</v>
      </c>
      <c r="H25" s="56" t="s">
        <v>31</v>
      </c>
      <c r="I25" s="54">
        <v>4.7</v>
      </c>
      <c r="J25" s="61">
        <v>5.9</v>
      </c>
      <c r="K25" s="128" t="str">
        <f>IF(I25*$K$5+J25*$L$5+J25*$M$5=0,"",I25*$K$5+J25*$L$5+J25*$M$5)</f>
        <v/>
      </c>
      <c r="L25" s="129"/>
      <c r="M25" s="130"/>
      <c r="N25" s="131"/>
      <c r="O25" s="59"/>
      <c r="P25" s="142"/>
      <c r="Q25" s="143"/>
    </row>
    <row r="26" spans="1:17" ht="14.25">
      <c r="A26" s="51" t="s">
        <v>245</v>
      </c>
      <c r="B26" s="52"/>
      <c r="C26" s="52"/>
      <c r="D26" s="52"/>
      <c r="E26" s="53"/>
      <c r="F26" s="54">
        <v>0.8</v>
      </c>
      <c r="G26" s="60">
        <v>1</v>
      </c>
      <c r="H26" s="56" t="s">
        <v>31</v>
      </c>
      <c r="I26" s="54">
        <v>0.9</v>
      </c>
      <c r="J26" s="61">
        <v>1.1000000000000001</v>
      </c>
      <c r="K26" s="128" t="str">
        <f>IF(I26*$K$5+J26*$L$5+J26*$M$5=0,"",I26*$K$5+J26*$L$5+J26*$M$5)</f>
        <v/>
      </c>
      <c r="L26" s="129"/>
      <c r="M26" s="130"/>
      <c r="N26" s="131"/>
      <c r="O26" s="59"/>
      <c r="P26" s="142"/>
      <c r="Q26" s="143"/>
    </row>
    <row r="27" spans="1:17" ht="14.25">
      <c r="A27" s="51" t="s">
        <v>98</v>
      </c>
      <c r="B27" s="52"/>
      <c r="C27" s="52"/>
      <c r="D27" s="52"/>
      <c r="E27" s="53"/>
      <c r="F27" s="54">
        <v>2.4</v>
      </c>
      <c r="G27" s="60">
        <v>3</v>
      </c>
      <c r="H27" s="56" t="s">
        <v>31</v>
      </c>
      <c r="I27" s="54">
        <v>2.6</v>
      </c>
      <c r="J27" s="61">
        <v>3.2</v>
      </c>
      <c r="K27" s="128" t="str">
        <f>IF(I27*$K$5+J27*$L$5+J27*$M$5=0,"",I27*$K$5+J27*$L$5+J27*$M$5)</f>
        <v/>
      </c>
      <c r="L27" s="129"/>
      <c r="M27" s="130"/>
      <c r="N27" s="131"/>
      <c r="O27" s="59"/>
      <c r="P27" s="142"/>
      <c r="Q27" s="143"/>
    </row>
    <row r="28" spans="1:17" ht="14.25">
      <c r="A28" s="51" t="s">
        <v>150</v>
      </c>
      <c r="B28" s="52"/>
      <c r="C28" s="52"/>
      <c r="D28" s="52"/>
      <c r="E28" s="53"/>
      <c r="F28" s="54">
        <v>4</v>
      </c>
      <c r="G28" s="60">
        <v>5</v>
      </c>
      <c r="H28" s="56" t="s">
        <v>31</v>
      </c>
      <c r="I28" s="54">
        <v>4</v>
      </c>
      <c r="J28" s="61">
        <v>5</v>
      </c>
      <c r="K28" s="128" t="str">
        <f>IF(I28*$K$5+J28*$L$5+J28*$M$5=0,"",I28*$K$5+J28*$L$5+J28*$M$5)</f>
        <v/>
      </c>
      <c r="L28" s="129"/>
      <c r="M28" s="130"/>
      <c r="N28" s="131"/>
      <c r="O28" s="59"/>
      <c r="P28" s="142"/>
      <c r="Q28" s="143"/>
    </row>
    <row r="29" spans="1:17" ht="14.25">
      <c r="A29" s="51" t="s">
        <v>87</v>
      </c>
      <c r="B29" s="52"/>
      <c r="C29" s="52"/>
      <c r="D29" s="52"/>
      <c r="E29" s="53"/>
      <c r="F29" s="54">
        <v>48</v>
      </c>
      <c r="G29" s="60">
        <v>60</v>
      </c>
      <c r="H29" s="56" t="s">
        <v>31</v>
      </c>
      <c r="I29" s="54">
        <v>56.5</v>
      </c>
      <c r="J29" s="61">
        <v>70.599999999999994</v>
      </c>
      <c r="K29" s="128" t="str">
        <f>IF(I29*$K$5+J29*$L$5+J29*$M$5=0,"",I29*$K$5+J29*$L$5+J29*$M$5)</f>
        <v/>
      </c>
      <c r="L29" s="129"/>
      <c r="M29" s="130"/>
      <c r="N29" s="131"/>
      <c r="O29" s="59"/>
      <c r="P29" s="142"/>
      <c r="Q29" s="143"/>
    </row>
    <row r="30" spans="1:17" ht="14.25" customHeight="1">
      <c r="A30" s="51"/>
      <c r="B30" s="52"/>
      <c r="C30" s="52"/>
      <c r="D30" s="52"/>
      <c r="E30" s="53"/>
      <c r="F30" s="54"/>
      <c r="G30" s="60"/>
      <c r="H30" s="56"/>
      <c r="I30" s="54"/>
      <c r="J30" s="61"/>
      <c r="K30" s="128" t="str">
        <f>IFERROR(IF(I30*$K$5+J30*$L$5+J30*$M$5=0,"",I30*$K$5+J30*$L$5+J30*$M$5),"")</f>
        <v/>
      </c>
      <c r="L30" s="129"/>
      <c r="M30" s="130"/>
      <c r="N30" s="131"/>
      <c r="O30" s="59"/>
      <c r="P30" s="142"/>
      <c r="Q30" s="143"/>
    </row>
    <row r="31" spans="1:17" ht="14.25">
      <c r="A31" s="51" t="s">
        <v>38</v>
      </c>
      <c r="B31" s="52"/>
      <c r="C31" s="52"/>
      <c r="D31" s="52"/>
      <c r="E31" s="53"/>
      <c r="F31" s="54"/>
      <c r="G31" s="60"/>
      <c r="H31" s="56"/>
      <c r="I31" s="54"/>
      <c r="J31" s="61"/>
      <c r="K31" s="128" t="str">
        <f>IFERROR(IF(I31*$K$5+J31*$L$5+J31*$M$5=0,"",I31*$K$5+J31*$L$5+J31*$M$5),"")</f>
        <v/>
      </c>
      <c r="L31" s="129"/>
      <c r="M31" s="130"/>
      <c r="N31" s="131"/>
      <c r="O31" s="59"/>
      <c r="P31" s="142"/>
      <c r="Q31" s="143"/>
    </row>
    <row r="32" spans="1:17" ht="14.25">
      <c r="A32" s="51" t="s">
        <v>172</v>
      </c>
      <c r="B32" s="52"/>
      <c r="C32" s="52"/>
      <c r="D32" s="52"/>
      <c r="E32" s="53"/>
      <c r="F32" s="54">
        <v>4</v>
      </c>
      <c r="G32" s="60">
        <v>5</v>
      </c>
      <c r="H32" s="56" t="s">
        <v>31</v>
      </c>
      <c r="I32" s="54">
        <v>4</v>
      </c>
      <c r="J32" s="61">
        <v>5</v>
      </c>
      <c r="K32" s="128" t="str">
        <f>IF(I32*$K$5+J32*$L$5+J32*$M$5=0,"",I32*$K$5+J32*$L$5+J32*$M$5)</f>
        <v/>
      </c>
      <c r="L32" s="129"/>
      <c r="M32" s="130"/>
      <c r="N32" s="131"/>
      <c r="O32" s="59"/>
      <c r="P32" s="142"/>
      <c r="Q32" s="143"/>
    </row>
    <row r="33" spans="1:17" ht="14.25">
      <c r="A33" s="51" t="s">
        <v>98</v>
      </c>
      <c r="B33" s="52"/>
      <c r="C33" s="52"/>
      <c r="D33" s="52"/>
      <c r="E33" s="53"/>
      <c r="F33" s="54">
        <v>8</v>
      </c>
      <c r="G33" s="60">
        <v>10</v>
      </c>
      <c r="H33" s="56" t="s">
        <v>31</v>
      </c>
      <c r="I33" s="54">
        <v>8.5</v>
      </c>
      <c r="J33" s="61">
        <v>10.6</v>
      </c>
      <c r="K33" s="128" t="str">
        <f>IF(I33*$K$5+J33*$L$5+J33*$M$5=0,"",I33*$K$5+J33*$L$5+J33*$M$5)</f>
        <v/>
      </c>
      <c r="L33" s="129"/>
      <c r="M33" s="130"/>
      <c r="N33" s="131"/>
      <c r="O33" s="59"/>
      <c r="P33" s="142"/>
      <c r="Q33" s="143"/>
    </row>
    <row r="34" spans="1:17" ht="14.25">
      <c r="A34" s="51" t="s">
        <v>109</v>
      </c>
      <c r="B34" s="52"/>
      <c r="C34" s="52"/>
      <c r="D34" s="52"/>
      <c r="E34" s="53"/>
      <c r="F34" s="54">
        <v>8</v>
      </c>
      <c r="G34" s="60">
        <v>10</v>
      </c>
      <c r="H34" s="56" t="s">
        <v>31</v>
      </c>
      <c r="I34" s="54">
        <v>8.1</v>
      </c>
      <c r="J34" s="61">
        <v>10.1</v>
      </c>
      <c r="K34" s="128" t="str">
        <f>IF(I34*$K$5+J34*$L$5+J34*$M$5=0,"",I34*$K$5+J34*$L$5+J34*$M$5)</f>
        <v/>
      </c>
      <c r="L34" s="129"/>
      <c r="M34" s="130"/>
      <c r="N34" s="131"/>
      <c r="O34" s="59"/>
      <c r="P34" s="142"/>
      <c r="Q34" s="143"/>
    </row>
    <row r="35" spans="1:17" ht="13.5" customHeight="1">
      <c r="A35" s="51" t="s">
        <v>100</v>
      </c>
      <c r="B35" s="52"/>
      <c r="C35" s="52"/>
      <c r="D35" s="52"/>
      <c r="E35" s="53"/>
      <c r="F35" s="54">
        <v>8</v>
      </c>
      <c r="G35" s="60">
        <v>10</v>
      </c>
      <c r="H35" s="56" t="s">
        <v>31</v>
      </c>
      <c r="I35" s="54">
        <v>8.1999999999999993</v>
      </c>
      <c r="J35" s="61">
        <v>10.3</v>
      </c>
      <c r="K35" s="128" t="str">
        <f>IF(I35*$K$5+J35*$L$5+J35*$M$5=0,"",I35*$K$5+J35*$L$5+J35*$M$5)</f>
        <v/>
      </c>
      <c r="L35" s="129"/>
      <c r="M35" s="130"/>
      <c r="N35" s="131"/>
      <c r="O35" s="59"/>
      <c r="P35" s="142"/>
      <c r="Q35" s="143"/>
    </row>
    <row r="36" spans="1:17" ht="14.25">
      <c r="A36" s="51" t="s">
        <v>262</v>
      </c>
      <c r="B36" s="52"/>
      <c r="C36" s="52"/>
      <c r="D36" s="52"/>
      <c r="E36" s="53"/>
      <c r="F36" s="54">
        <v>1.6</v>
      </c>
      <c r="G36" s="60">
        <v>2</v>
      </c>
      <c r="H36" s="56" t="s">
        <v>31</v>
      </c>
      <c r="I36" s="54">
        <v>1.7</v>
      </c>
      <c r="J36" s="61">
        <v>2.1</v>
      </c>
      <c r="K36" s="128" t="str">
        <f>IF(I36*$K$5+J36*$L$5+J36*$M$5=0,"",I36*$K$5+J36*$L$5+J36*$M$5)</f>
        <v/>
      </c>
      <c r="L36" s="129"/>
      <c r="M36" s="130"/>
      <c r="N36" s="131"/>
      <c r="O36" s="59"/>
      <c r="P36" s="142"/>
      <c r="Q36" s="143"/>
    </row>
    <row r="37" spans="1:17" ht="14.25">
      <c r="A37" s="51" t="s">
        <v>132</v>
      </c>
      <c r="B37" s="52"/>
      <c r="C37" s="52"/>
      <c r="D37" s="52"/>
      <c r="E37" s="53"/>
      <c r="F37" s="54">
        <v>0.1</v>
      </c>
      <c r="G37" s="60">
        <v>0.1</v>
      </c>
      <c r="H37" s="56" t="s">
        <v>31</v>
      </c>
      <c r="I37" s="54">
        <v>0.1</v>
      </c>
      <c r="J37" s="61">
        <v>0.1</v>
      </c>
      <c r="K37" s="128" t="str">
        <f>IF(I37*$K$5+J37*$L$5+J37*$M$5=0,"",I37*$K$5+J37*$L$5+J37*$M$5)</f>
        <v/>
      </c>
      <c r="L37" s="129"/>
      <c r="M37" s="130"/>
      <c r="N37" s="131"/>
      <c r="O37" s="59"/>
      <c r="P37" s="142"/>
      <c r="Q37" s="143"/>
    </row>
    <row r="38" spans="1:17" ht="14.25">
      <c r="A38" s="62" t="s">
        <v>151</v>
      </c>
      <c r="B38" s="63"/>
      <c r="C38" s="63"/>
      <c r="D38" s="63"/>
      <c r="E38" s="64"/>
      <c r="F38" s="65">
        <v>0</v>
      </c>
      <c r="G38" s="66">
        <v>0</v>
      </c>
      <c r="H38" s="67" t="s">
        <v>31</v>
      </c>
      <c r="I38" s="65">
        <v>0</v>
      </c>
      <c r="J38" s="68">
        <v>0</v>
      </c>
      <c r="K38" s="128" t="str">
        <f>IF(I38*$K$5+J38*$L$5+J38*$M$5=0,"",I38*$K$5+J38*$L$5+J38*$M$5)</f>
        <v/>
      </c>
      <c r="L38" s="129"/>
      <c r="M38" s="130"/>
      <c r="N38" s="131"/>
      <c r="O38" s="59"/>
      <c r="P38" s="142"/>
      <c r="Q38" s="143"/>
    </row>
    <row r="39" spans="1:17" ht="14.25">
      <c r="A39" s="51" t="s">
        <v>124</v>
      </c>
      <c r="B39" s="52"/>
      <c r="C39" s="52"/>
      <c r="D39" s="52"/>
      <c r="E39" s="53"/>
      <c r="F39" s="54">
        <v>3.2</v>
      </c>
      <c r="G39" s="60">
        <v>4</v>
      </c>
      <c r="H39" s="56" t="s">
        <v>31</v>
      </c>
      <c r="I39" s="54">
        <v>3.2</v>
      </c>
      <c r="J39" s="61">
        <v>4</v>
      </c>
      <c r="K39" s="128" t="str">
        <f>IF(I39*$K$5+J39*$L$5+J39*$M$5=0,"",I39*$K$5+J39*$L$5+J39*$M$5)</f>
        <v/>
      </c>
      <c r="L39" s="129"/>
      <c r="M39" s="130"/>
      <c r="N39" s="131"/>
      <c r="O39" s="59"/>
      <c r="P39" s="142"/>
      <c r="Q39" s="143"/>
    </row>
    <row r="40" spans="1:17" ht="13.5" customHeight="1">
      <c r="A40" s="51"/>
      <c r="B40" s="52"/>
      <c r="C40" s="52"/>
      <c r="D40" s="52"/>
      <c r="E40" s="53"/>
      <c r="F40" s="54"/>
      <c r="G40" s="60"/>
      <c r="H40" s="56"/>
      <c r="I40" s="54"/>
      <c r="J40" s="61"/>
      <c r="K40" s="128" t="str">
        <f>IFERROR(IF(I40*$K$5+J40*$L$5+J40*$M$5=0,"",I40*$K$5+J40*$L$5+J40*$M$5),"")</f>
        <v/>
      </c>
      <c r="L40" s="129"/>
      <c r="M40" s="130"/>
      <c r="N40" s="131"/>
      <c r="O40" s="59"/>
      <c r="P40" s="142"/>
      <c r="Q40" s="143"/>
    </row>
    <row r="41" spans="1:17" ht="14.25">
      <c r="A41" s="51" t="s">
        <v>280</v>
      </c>
      <c r="B41" s="52"/>
      <c r="C41" s="52"/>
      <c r="D41" s="52"/>
      <c r="E41" s="53"/>
      <c r="F41" s="54"/>
      <c r="G41" s="60"/>
      <c r="H41" s="56"/>
      <c r="I41" s="54"/>
      <c r="J41" s="61"/>
      <c r="K41" s="128" t="str">
        <f>IFERROR(IF(I41*$K$5+J41*$L$5+J41*$M$5=0,"",I41*$K$5+J41*$L$5+J41*$M$5),"")</f>
        <v/>
      </c>
      <c r="L41" s="129"/>
      <c r="M41" s="130"/>
      <c r="N41" s="131"/>
      <c r="O41" s="59"/>
      <c r="P41" s="142"/>
      <c r="Q41" s="143"/>
    </row>
    <row r="42" spans="1:17" ht="14.25">
      <c r="A42" s="51" t="s">
        <v>204</v>
      </c>
      <c r="B42" s="52"/>
      <c r="C42" s="52"/>
      <c r="D42" s="52"/>
      <c r="E42" s="53"/>
      <c r="F42" s="54">
        <v>16</v>
      </c>
      <c r="G42" s="60">
        <v>20</v>
      </c>
      <c r="H42" s="56" t="s">
        <v>31</v>
      </c>
      <c r="I42" s="54">
        <v>17.8</v>
      </c>
      <c r="J42" s="61">
        <v>22.2</v>
      </c>
      <c r="K42" s="128" t="str">
        <f>IF(I42*$K$5+J42*$L$5+J42*$M$5=0,"",I42*$K$5+J42*$L$5+J42*$M$5)</f>
        <v/>
      </c>
      <c r="L42" s="129"/>
      <c r="M42" s="130"/>
      <c r="N42" s="131"/>
      <c r="O42" s="59"/>
      <c r="P42" s="142"/>
      <c r="Q42" s="143"/>
    </row>
    <row r="43" spans="1:17" ht="14.25">
      <c r="A43" s="51" t="s">
        <v>281</v>
      </c>
      <c r="B43" s="52"/>
      <c r="C43" s="52"/>
      <c r="D43" s="52"/>
      <c r="E43" s="53"/>
      <c r="F43" s="54">
        <v>16</v>
      </c>
      <c r="G43" s="60">
        <v>20</v>
      </c>
      <c r="H43" s="56" t="s">
        <v>31</v>
      </c>
      <c r="I43" s="54">
        <v>16</v>
      </c>
      <c r="J43" s="61">
        <v>20</v>
      </c>
      <c r="K43" s="128" t="str">
        <f>IFERROR(IF(I43*$K$5+J43*$L$5+J43*$M$5=0,"",I43*$K$5+J43*$L$5+J43*$M$5),"")</f>
        <v/>
      </c>
      <c r="L43" s="129"/>
      <c r="M43" s="130"/>
      <c r="N43" s="131"/>
      <c r="O43" s="59"/>
      <c r="P43" s="142"/>
      <c r="Q43" s="143"/>
    </row>
    <row r="44" spans="1:17" ht="14.25">
      <c r="A44" s="62" t="s">
        <v>282</v>
      </c>
      <c r="B44" s="63"/>
      <c r="C44" s="63"/>
      <c r="D44" s="63"/>
      <c r="E44" s="64"/>
      <c r="F44" s="65">
        <v>4</v>
      </c>
      <c r="G44" s="66">
        <v>5</v>
      </c>
      <c r="H44" s="67" t="s">
        <v>31</v>
      </c>
      <c r="I44" s="65">
        <v>4</v>
      </c>
      <c r="J44" s="68">
        <v>5</v>
      </c>
      <c r="K44" s="128" t="str">
        <f>IFERROR(IF(I44*$K$5+J44*$L$5+J44*$M$5=0,"",I44*$K$5+J44*$L$5+J44*$M$5),"")</f>
        <v/>
      </c>
      <c r="L44" s="129"/>
      <c r="M44" s="130"/>
      <c r="N44" s="131"/>
      <c r="O44" s="59"/>
      <c r="P44" s="144"/>
      <c r="Q44" s="145"/>
    </row>
    <row r="45" spans="1:17" ht="14.25">
      <c r="A45" s="51" t="s">
        <v>103</v>
      </c>
      <c r="B45" s="52"/>
      <c r="C45" s="52"/>
      <c r="D45" s="52"/>
      <c r="E45" s="53"/>
      <c r="F45" s="54">
        <v>1.6</v>
      </c>
      <c r="G45" s="60">
        <v>2</v>
      </c>
      <c r="H45" s="56" t="s">
        <v>31</v>
      </c>
      <c r="I45" s="54">
        <v>1.6</v>
      </c>
      <c r="J45" s="61">
        <v>2</v>
      </c>
      <c r="K45" s="128" t="str">
        <f>IF(I45*$K$5+J45*$L$5+J45*$M$5=0,"",I45*$K$5+J45*$L$5+J45*$M$5)</f>
        <v/>
      </c>
      <c r="L45" s="129"/>
      <c r="M45" s="130"/>
      <c r="N45" s="131"/>
      <c r="O45" s="59"/>
      <c r="P45" s="132" t="s">
        <v>113</v>
      </c>
      <c r="Q45" s="133"/>
    </row>
    <row r="46" spans="1:17" ht="14.25">
      <c r="A46" s="51" t="s">
        <v>132</v>
      </c>
      <c r="B46" s="52"/>
      <c r="C46" s="52"/>
      <c r="D46" s="52"/>
      <c r="E46" s="53"/>
      <c r="F46" s="54">
        <v>0.1</v>
      </c>
      <c r="G46" s="60">
        <v>0.1</v>
      </c>
      <c r="H46" s="56" t="s">
        <v>31</v>
      </c>
      <c r="I46" s="54">
        <v>0.1</v>
      </c>
      <c r="J46" s="61">
        <v>0.1</v>
      </c>
      <c r="K46" s="128" t="str">
        <f>IF(I46*$K$5+J46*$L$5+J46*$M$5=0,"",I46*$K$5+J46*$L$5+J46*$M$5)</f>
        <v/>
      </c>
      <c r="L46" s="129"/>
      <c r="M46" s="130"/>
      <c r="N46" s="131"/>
      <c r="O46" s="59"/>
      <c r="P46" s="146"/>
      <c r="Q46" s="147"/>
    </row>
    <row r="47" spans="1:17" ht="14.25">
      <c r="A47" s="51"/>
      <c r="B47" s="52"/>
      <c r="C47" s="52"/>
      <c r="D47" s="52"/>
      <c r="E47" s="53"/>
      <c r="F47" s="54"/>
      <c r="G47" s="60"/>
      <c r="H47" s="56"/>
      <c r="I47" s="54"/>
      <c r="J47" s="61"/>
      <c r="K47" s="128" t="str">
        <f>IF(I47*$K$5+J47*$L$5+J47*$M$5=0,"",I47*$K$5+J47*$L$5+J47*$M$5)</f>
        <v/>
      </c>
      <c r="L47" s="129"/>
      <c r="M47" s="130"/>
      <c r="N47" s="131"/>
      <c r="O47" s="59"/>
      <c r="P47" s="148"/>
      <c r="Q47" s="149"/>
    </row>
    <row r="48" spans="1:17" ht="14.25">
      <c r="A48" s="51"/>
      <c r="B48" s="52"/>
      <c r="C48" s="52"/>
      <c r="D48" s="52"/>
      <c r="E48" s="53"/>
      <c r="F48" s="54"/>
      <c r="G48" s="60"/>
      <c r="H48" s="56"/>
      <c r="I48" s="54"/>
      <c r="J48" s="61"/>
      <c r="K48" s="128" t="str">
        <f>IF(I48*$K$5+J48*$L$5+J48*$M$5=0,"",I48*$K$5+J48*$L$5+J48*$M$5)</f>
        <v/>
      </c>
      <c r="L48" s="129"/>
      <c r="M48" s="130"/>
      <c r="N48" s="131"/>
      <c r="O48" s="59"/>
      <c r="P48" s="148"/>
      <c r="Q48" s="149"/>
    </row>
    <row r="49" spans="1:17" ht="14.25">
      <c r="A49" s="51"/>
      <c r="B49" s="52"/>
      <c r="C49" s="52"/>
      <c r="D49" s="52"/>
      <c r="E49" s="53"/>
      <c r="F49" s="54"/>
      <c r="G49" s="60"/>
      <c r="H49" s="56"/>
      <c r="I49" s="54"/>
      <c r="J49" s="61"/>
      <c r="K49" s="128" t="str">
        <f>IF(I49*$K$5+J49*$L$5+J49*$M$5=0,"",I49*$K$5+J49*$L$5+J49*$M$5)</f>
        <v/>
      </c>
      <c r="L49" s="129"/>
      <c r="M49" s="130"/>
      <c r="N49" s="131"/>
      <c r="O49" s="59"/>
      <c r="P49" s="148"/>
      <c r="Q49" s="149"/>
    </row>
    <row r="50" spans="1:17" ht="14.25">
      <c r="A50" s="51"/>
      <c r="B50" s="52"/>
      <c r="C50" s="52"/>
      <c r="D50" s="52"/>
      <c r="E50" s="53"/>
      <c r="F50" s="54"/>
      <c r="G50" s="60"/>
      <c r="H50" s="56"/>
      <c r="I50" s="54"/>
      <c r="J50" s="61"/>
      <c r="K50" s="128" t="str">
        <f>IF(I50*$K$5+J50*$L$5+J50*$M$5=0,"",I50*$K$5+J50*$L$5+J50*$M$5)</f>
        <v/>
      </c>
      <c r="L50" s="129"/>
      <c r="M50" s="130"/>
      <c r="N50" s="131"/>
      <c r="O50" s="59"/>
      <c r="P50" s="148"/>
      <c r="Q50" s="149"/>
    </row>
    <row r="51" spans="1:17" ht="14.25">
      <c r="A51" s="51"/>
      <c r="B51" s="52"/>
      <c r="C51" s="52"/>
      <c r="D51" s="52"/>
      <c r="E51" s="53"/>
      <c r="F51" s="54"/>
      <c r="G51" s="60"/>
      <c r="H51" s="56"/>
      <c r="I51" s="54"/>
      <c r="J51" s="61"/>
      <c r="K51" s="128" t="str">
        <f>IFERROR(IF(I51*$K$5+J51*$L$5+J51*$M$5=0,"",I51*$K$5+J51*$L$5+J51*$M$5),"")</f>
        <v/>
      </c>
      <c r="L51" s="129"/>
      <c r="M51" s="130"/>
      <c r="N51" s="131"/>
      <c r="O51" s="59"/>
      <c r="P51" s="148"/>
      <c r="Q51" s="149"/>
    </row>
    <row r="52" spans="1:17" ht="14.25">
      <c r="A52" s="51"/>
      <c r="B52" s="52"/>
      <c r="C52" s="52"/>
      <c r="D52" s="52"/>
      <c r="E52" s="53"/>
      <c r="F52" s="54"/>
      <c r="G52" s="60"/>
      <c r="H52" s="56"/>
      <c r="I52" s="54"/>
      <c r="J52" s="61"/>
      <c r="K52" s="128" t="str">
        <f>IFERROR(IF(I52*$K$5+J52*$L$5+J52*$M$5=0,"",I52*$K$5+J52*$L$5+J52*$M$5),"")</f>
        <v/>
      </c>
      <c r="L52" s="129"/>
      <c r="M52" s="130"/>
      <c r="N52" s="131"/>
      <c r="O52" s="59"/>
      <c r="P52" s="148"/>
      <c r="Q52" s="149"/>
    </row>
    <row r="53" spans="1:17" ht="14.25">
      <c r="A53" s="51"/>
      <c r="B53" s="52"/>
      <c r="C53" s="52"/>
      <c r="D53" s="52"/>
      <c r="E53" s="53"/>
      <c r="F53" s="54"/>
      <c r="G53" s="60"/>
      <c r="H53" s="56"/>
      <c r="I53" s="54"/>
      <c r="J53" s="61"/>
      <c r="K53" s="128" t="str">
        <f>IFERROR(IF(I53*$K$5+J53*$L$5+J53*$M$5=0,"",I53*$K$5+J53*$L$5+J53*$M$5),"")</f>
        <v/>
      </c>
      <c r="L53" s="129"/>
      <c r="M53" s="130"/>
      <c r="N53" s="131"/>
      <c r="O53" s="59"/>
      <c r="P53" s="148"/>
      <c r="Q53" s="149"/>
    </row>
    <row r="54" spans="1:17" ht="14.25">
      <c r="A54" s="51"/>
      <c r="B54" s="52"/>
      <c r="C54" s="52"/>
      <c r="D54" s="52"/>
      <c r="E54" s="53"/>
      <c r="F54" s="54"/>
      <c r="G54" s="60"/>
      <c r="H54" s="56"/>
      <c r="I54" s="54"/>
      <c r="J54" s="61"/>
      <c r="K54" s="128" t="str">
        <f>IFERROR(IF(I54*$K$5+J54*$L$5+J54*$M$5=0,"",I54*$K$5+J54*$L$5+J54*$M$5),"")</f>
        <v/>
      </c>
      <c r="L54" s="129"/>
      <c r="M54" s="130"/>
      <c r="N54" s="131"/>
      <c r="O54" s="59"/>
      <c r="P54" s="148"/>
      <c r="Q54" s="149"/>
    </row>
    <row r="55" spans="1:17" ht="14.25">
      <c r="A55" s="51"/>
      <c r="B55" s="52"/>
      <c r="C55" s="52"/>
      <c r="D55" s="52"/>
      <c r="E55" s="53"/>
      <c r="F55" s="54"/>
      <c r="G55" s="60"/>
      <c r="H55" s="56"/>
      <c r="I55" s="54"/>
      <c r="J55" s="61"/>
      <c r="K55" s="128" t="str">
        <f>IFERROR(IF(I55*$K$5+J55*$L$5+J55*$M$5=0,"",I55*$K$5+J55*$L$5+J55*$M$5),"")</f>
        <v/>
      </c>
      <c r="L55" s="129"/>
      <c r="M55" s="130"/>
      <c r="N55" s="131"/>
      <c r="O55" s="59"/>
      <c r="P55" s="148"/>
      <c r="Q55" s="149"/>
    </row>
    <row r="56" spans="1:17" ht="14.25">
      <c r="A56" s="51"/>
      <c r="B56" s="52"/>
      <c r="C56" s="52"/>
      <c r="D56" s="52"/>
      <c r="E56" s="53"/>
      <c r="F56" s="54"/>
      <c r="G56" s="60"/>
      <c r="H56" s="56"/>
      <c r="I56" s="54"/>
      <c r="J56" s="61"/>
      <c r="K56" s="128" t="str">
        <f>IFERROR(IF(I56*$K$5+J56*$L$5+J56*$M$5=0,"",I56*$K$5+J56*$L$5+J56*$M$5),"")</f>
        <v/>
      </c>
      <c r="L56" s="129"/>
      <c r="M56" s="130"/>
      <c r="N56" s="131"/>
      <c r="O56" s="59"/>
      <c r="P56" s="148"/>
      <c r="Q56" s="149"/>
    </row>
    <row r="57" spans="1:17" ht="14.25">
      <c r="A57" s="51"/>
      <c r="B57" s="52"/>
      <c r="C57" s="52"/>
      <c r="D57" s="52"/>
      <c r="E57" s="53"/>
      <c r="F57" s="54"/>
      <c r="G57" s="60"/>
      <c r="H57" s="56"/>
      <c r="I57" s="54"/>
      <c r="J57" s="61"/>
      <c r="K57" s="128" t="str">
        <f>IF(I57*$K$5+J57*$L$5+J57*$M$5=0,"",I57*$K$5+J57*$L$5+J57*$M$5)</f>
        <v/>
      </c>
      <c r="L57" s="129"/>
      <c r="M57" s="130"/>
      <c r="N57" s="131"/>
      <c r="O57" s="59"/>
      <c r="P57" s="148"/>
      <c r="Q57" s="149"/>
    </row>
    <row r="58" spans="1:17" ht="14.25">
      <c r="A58" s="51"/>
      <c r="B58" s="52"/>
      <c r="C58" s="52"/>
      <c r="D58" s="52"/>
      <c r="E58" s="53"/>
      <c r="F58" s="54"/>
      <c r="G58" s="60"/>
      <c r="H58" s="56"/>
      <c r="I58" s="54"/>
      <c r="J58" s="61"/>
      <c r="K58" s="128" t="str">
        <f>IF(I58*$K$5+J58*$L$5+J58*$M$5=0,"",I58*$K$5+J58*$L$5+J58*$M$5)</f>
        <v/>
      </c>
      <c r="L58" s="129"/>
      <c r="M58" s="130"/>
      <c r="N58" s="131"/>
      <c r="O58" s="59"/>
      <c r="P58" s="148"/>
      <c r="Q58" s="149"/>
    </row>
    <row r="59" spans="1:17" ht="14.25">
      <c r="A59" s="51"/>
      <c r="B59" s="52"/>
      <c r="C59" s="52"/>
      <c r="D59" s="52"/>
      <c r="E59" s="53"/>
      <c r="F59" s="54"/>
      <c r="G59" s="60"/>
      <c r="H59" s="56"/>
      <c r="I59" s="54"/>
      <c r="J59" s="61"/>
      <c r="K59" s="128" t="str">
        <f>IF(I59*$K$5+J59*$L$5+J59*$M$5=0,"",I59*$K$5+J59*$L$5+J59*$M$5)</f>
        <v/>
      </c>
      <c r="L59" s="129"/>
      <c r="M59" s="130"/>
      <c r="N59" s="131"/>
      <c r="O59" s="59"/>
      <c r="P59" s="148"/>
      <c r="Q59" s="149"/>
    </row>
    <row r="60" spans="1:17" ht="14.25">
      <c r="A60" s="51"/>
      <c r="B60" s="52"/>
      <c r="C60" s="52"/>
      <c r="D60" s="52"/>
      <c r="E60" s="53"/>
      <c r="F60" s="54"/>
      <c r="G60" s="60"/>
      <c r="H60" s="56"/>
      <c r="I60" s="54"/>
      <c r="J60" s="61"/>
      <c r="K60" s="128" t="str">
        <f>IF(I60*$K$5+J60*$L$5+J60*$M$5=0,"",I60*$K$5+J60*$L$5+J60*$M$5)</f>
        <v/>
      </c>
      <c r="L60" s="129"/>
      <c r="M60" s="130"/>
      <c r="N60" s="131"/>
      <c r="O60" s="59"/>
      <c r="P60" s="148"/>
      <c r="Q60" s="149"/>
    </row>
    <row r="61" spans="1:17" ht="14.25">
      <c r="A61" s="51"/>
      <c r="B61" s="52"/>
      <c r="C61" s="52"/>
      <c r="D61" s="52"/>
      <c r="E61" s="53"/>
      <c r="F61" s="54"/>
      <c r="G61" s="60"/>
      <c r="H61" s="56"/>
      <c r="I61" s="54"/>
      <c r="J61" s="61"/>
      <c r="K61" s="128" t="str">
        <f>IF(I61*$K$5+J61*$L$5+J61*$M$5=0,"",I61*$K$5+J61*$L$5+J61*$M$5)</f>
        <v/>
      </c>
      <c r="L61" s="129"/>
      <c r="M61" s="130"/>
      <c r="N61" s="131"/>
      <c r="O61" s="59"/>
      <c r="P61" s="148"/>
      <c r="Q61" s="149"/>
    </row>
    <row r="62" spans="1:17" ht="14.25">
      <c r="A62" s="51"/>
      <c r="B62" s="52"/>
      <c r="C62" s="52"/>
      <c r="D62" s="52"/>
      <c r="E62" s="53"/>
      <c r="F62" s="54"/>
      <c r="G62" s="60"/>
      <c r="H62" s="56"/>
      <c r="I62" s="54"/>
      <c r="J62" s="61"/>
      <c r="K62" s="128" t="str">
        <f>IF(I62*$K$5+J62*$L$5+J62*$M$5=0,"",I62*$K$5+J62*$L$5+J62*$M$5)</f>
        <v/>
      </c>
      <c r="L62" s="129"/>
      <c r="M62" s="130"/>
      <c r="N62" s="131"/>
      <c r="O62" s="59"/>
      <c r="P62" s="148"/>
      <c r="Q62" s="149"/>
    </row>
    <row r="63" spans="1:17" ht="14.25">
      <c r="A63" s="51"/>
      <c r="B63" s="52"/>
      <c r="C63" s="52"/>
      <c r="D63" s="52"/>
      <c r="E63" s="53"/>
      <c r="F63" s="54"/>
      <c r="G63" s="60"/>
      <c r="H63" s="56"/>
      <c r="I63" s="54"/>
      <c r="J63" s="61"/>
      <c r="K63" s="128" t="str">
        <f>IF(I63*$K$5+J63*$L$5+J63*$M$5=0,"",I63*$K$5+J63*$L$5+J63*$M$5)</f>
        <v/>
      </c>
      <c r="L63" s="129"/>
      <c r="M63" s="130"/>
      <c r="N63" s="131"/>
      <c r="O63" s="59"/>
      <c r="P63" s="148"/>
      <c r="Q63" s="149"/>
    </row>
    <row r="64" spans="1:17" ht="14.25">
      <c r="A64" s="51"/>
      <c r="B64" s="52"/>
      <c r="C64" s="52"/>
      <c r="D64" s="52"/>
      <c r="E64" s="53"/>
      <c r="F64" s="54"/>
      <c r="G64" s="60"/>
      <c r="H64" s="56"/>
      <c r="I64" s="71"/>
      <c r="J64" s="72"/>
      <c r="K64" s="128" t="str">
        <f>IF(I64*$K$5+J64*$L$5+J64*$M$5=0,"",I64*$K$5+J64*$L$5+J64*$M$5)</f>
        <v/>
      </c>
      <c r="L64" s="129"/>
      <c r="M64" s="130"/>
      <c r="N64" s="131"/>
      <c r="O64" s="59"/>
      <c r="P64" s="148"/>
      <c r="Q64" s="149"/>
    </row>
    <row r="65" spans="1:17" ht="14.25">
      <c r="A65" s="51"/>
      <c r="B65" s="52"/>
      <c r="C65" s="52"/>
      <c r="D65" s="52"/>
      <c r="E65" s="53"/>
      <c r="F65" s="54"/>
      <c r="G65" s="60"/>
      <c r="H65" s="56"/>
      <c r="I65" s="54"/>
      <c r="J65" s="61"/>
      <c r="K65" s="128" t="str">
        <f>IF(I65*$K$5+J65*$L$5+J65*$M$5=0,"",I65*$K$5+J65*$L$5+J65*$M$5)</f>
        <v/>
      </c>
      <c r="L65" s="129"/>
      <c r="M65" s="130"/>
      <c r="N65" s="131"/>
      <c r="O65" s="59"/>
      <c r="P65" s="150"/>
      <c r="Q65" s="151"/>
    </row>
  </sheetData>
  <mergeCells count="139">
    <mergeCell ref="K63:L63"/>
    <mergeCell ref="M63:N63"/>
    <mergeCell ref="K64:L64"/>
    <mergeCell ref="M64:N64"/>
    <mergeCell ref="K65:L65"/>
    <mergeCell ref="M65:N65"/>
    <mergeCell ref="K60:L60"/>
    <mergeCell ref="M60:N60"/>
    <mergeCell ref="K61:L61"/>
    <mergeCell ref="M61:N61"/>
    <mergeCell ref="K62:L62"/>
    <mergeCell ref="M62:N62"/>
    <mergeCell ref="K57:L57"/>
    <mergeCell ref="M57:N57"/>
    <mergeCell ref="K58:L58"/>
    <mergeCell ref="M58:N58"/>
    <mergeCell ref="K59:L59"/>
    <mergeCell ref="M59:N59"/>
    <mergeCell ref="K54:L54"/>
    <mergeCell ref="M54:N54"/>
    <mergeCell ref="K55:L55"/>
    <mergeCell ref="M55:N55"/>
    <mergeCell ref="K56:L56"/>
    <mergeCell ref="M56:N56"/>
    <mergeCell ref="K51:L51"/>
    <mergeCell ref="M51:N51"/>
    <mergeCell ref="K52:L52"/>
    <mergeCell ref="M52:N52"/>
    <mergeCell ref="K53:L53"/>
    <mergeCell ref="M53:N53"/>
    <mergeCell ref="K48:L48"/>
    <mergeCell ref="M48:N48"/>
    <mergeCell ref="K49:L49"/>
    <mergeCell ref="M49:N49"/>
    <mergeCell ref="K50:L50"/>
    <mergeCell ref="M50:N50"/>
    <mergeCell ref="K44:L44"/>
    <mergeCell ref="M44:N44"/>
    <mergeCell ref="K45:L45"/>
    <mergeCell ref="M45:N45"/>
    <mergeCell ref="P45:Q45"/>
    <mergeCell ref="K46:L46"/>
    <mergeCell ref="M46:N46"/>
    <mergeCell ref="P46:Q65"/>
    <mergeCell ref="K47:L47"/>
    <mergeCell ref="M47:N47"/>
    <mergeCell ref="K41:L41"/>
    <mergeCell ref="M41:N41"/>
    <mergeCell ref="K42:L42"/>
    <mergeCell ref="M42:N42"/>
    <mergeCell ref="K43:L43"/>
    <mergeCell ref="M43:N43"/>
    <mergeCell ref="K38:L38"/>
    <mergeCell ref="M38:N38"/>
    <mergeCell ref="K39:L39"/>
    <mergeCell ref="M39:N39"/>
    <mergeCell ref="K40:L40"/>
    <mergeCell ref="M40:N40"/>
    <mergeCell ref="K35:L35"/>
    <mergeCell ref="M35:N35"/>
    <mergeCell ref="K36:L36"/>
    <mergeCell ref="M36:N36"/>
    <mergeCell ref="K37:L37"/>
    <mergeCell ref="M37:N37"/>
    <mergeCell ref="K32:L32"/>
    <mergeCell ref="M32:N32"/>
    <mergeCell ref="K33:L33"/>
    <mergeCell ref="M33:N33"/>
    <mergeCell ref="K34:L34"/>
    <mergeCell ref="M34:N34"/>
    <mergeCell ref="K29:L29"/>
    <mergeCell ref="M29:N29"/>
    <mergeCell ref="K30:L30"/>
    <mergeCell ref="M30:N30"/>
    <mergeCell ref="K31:L31"/>
    <mergeCell ref="M31:N31"/>
    <mergeCell ref="K26:L26"/>
    <mergeCell ref="M26:N26"/>
    <mergeCell ref="K27:L27"/>
    <mergeCell ref="M27:N27"/>
    <mergeCell ref="K28:L28"/>
    <mergeCell ref="M28:N28"/>
    <mergeCell ref="K23:L23"/>
    <mergeCell ref="M23:N23"/>
    <mergeCell ref="K24:L24"/>
    <mergeCell ref="M24:N24"/>
    <mergeCell ref="K25:L25"/>
    <mergeCell ref="M25:N25"/>
    <mergeCell ref="K19:L19"/>
    <mergeCell ref="M19:N19"/>
    <mergeCell ref="P19:Q19"/>
    <mergeCell ref="K20:L20"/>
    <mergeCell ref="M20:N20"/>
    <mergeCell ref="P20:Q44"/>
    <mergeCell ref="K21:L21"/>
    <mergeCell ref="M21:N21"/>
    <mergeCell ref="K22:L22"/>
    <mergeCell ref="M22:N22"/>
    <mergeCell ref="P16:Q16"/>
    <mergeCell ref="K17:L17"/>
    <mergeCell ref="M17:N17"/>
    <mergeCell ref="P17:Q18"/>
    <mergeCell ref="K18:L18"/>
    <mergeCell ref="M18:N18"/>
    <mergeCell ref="K14:L14"/>
    <mergeCell ref="M14:N14"/>
    <mergeCell ref="K15:L15"/>
    <mergeCell ref="M15:N15"/>
    <mergeCell ref="K16:L16"/>
    <mergeCell ref="M16:N16"/>
    <mergeCell ref="K11:L11"/>
    <mergeCell ref="M11:N11"/>
    <mergeCell ref="K12:L12"/>
    <mergeCell ref="M12:N12"/>
    <mergeCell ref="K13:L13"/>
    <mergeCell ref="M13:N13"/>
    <mergeCell ref="M7:N9"/>
    <mergeCell ref="F8:H8"/>
    <mergeCell ref="I8:J8"/>
    <mergeCell ref="G9:H9"/>
    <mergeCell ref="K9:L9"/>
    <mergeCell ref="K10:L10"/>
    <mergeCell ref="M10:N10"/>
    <mergeCell ref="A2:B2"/>
    <mergeCell ref="F2:J3"/>
    <mergeCell ref="K2:K4"/>
    <mergeCell ref="F7:H7"/>
    <mergeCell ref="I7:J7"/>
    <mergeCell ref="K7:L8"/>
    <mergeCell ref="L2:L4"/>
    <mergeCell ref="M2:M4"/>
    <mergeCell ref="N2:O4"/>
    <mergeCell ref="P2:Q2"/>
    <mergeCell ref="G4:H4"/>
    <mergeCell ref="A5:D6"/>
    <mergeCell ref="G5:H5"/>
    <mergeCell ref="N5:O5"/>
    <mergeCell ref="G6:H6"/>
    <mergeCell ref="N6:O6"/>
  </mergeCells>
  <phoneticPr fontId="2"/>
  <printOptions horizontalCentered="1"/>
  <pageMargins left="0.35433070866141736" right="0.35433070866141736" top="0.39370078740157483" bottom="0.23622047244094491" header="0.31496062992125984" footer="0.19685039370078741"/>
  <pageSetup paperSize="9" scale="85" orientation="portrait" horizontalDpi="400" verticalDpi="4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147E2-6F86-46E8-97D3-967865EDBEFC}">
  <dimension ref="A1:R65"/>
  <sheetViews>
    <sheetView workbookViewId="0">
      <selection activeCell="J18" sqref="J18"/>
    </sheetView>
  </sheetViews>
  <sheetFormatPr defaultRowHeight="13.5"/>
  <cols>
    <col min="1" max="1" width="2.625" style="10" customWidth="1"/>
    <col min="2" max="2" width="6.125" style="10" customWidth="1"/>
    <col min="3" max="5" width="7.75" style="10" customWidth="1"/>
    <col min="6" max="7" width="7.25" style="10" customWidth="1"/>
    <col min="8" max="8" width="2.125" style="10" customWidth="1"/>
    <col min="9" max="13" width="7.25" style="10" customWidth="1"/>
    <col min="14" max="14" width="1.625" style="10" customWidth="1"/>
    <col min="15" max="15" width="7.625" style="10" customWidth="1"/>
    <col min="16" max="16" width="3.625" style="10" customWidth="1"/>
    <col min="17" max="17" width="13.625" style="10" customWidth="1"/>
    <col min="18" max="16384" width="9" style="10"/>
  </cols>
  <sheetData>
    <row r="1" spans="1:18" s="8" customFormat="1" ht="18" customHeight="1">
      <c r="A1" s="1" t="s">
        <v>0</v>
      </c>
      <c r="B1" s="2"/>
      <c r="C1" s="3" t="s">
        <v>1</v>
      </c>
      <c r="D1" s="3"/>
      <c r="E1" s="3"/>
      <c r="F1" s="3"/>
      <c r="G1" s="3"/>
      <c r="H1" s="4"/>
      <c r="I1" s="4"/>
      <c r="J1" s="4"/>
      <c r="K1" s="4"/>
      <c r="L1" s="4"/>
      <c r="M1" s="5"/>
      <c r="N1" s="4"/>
      <c r="O1" s="5" t="s">
        <v>2</v>
      </c>
      <c r="P1" s="4"/>
      <c r="Q1" s="6" t="s">
        <v>345</v>
      </c>
      <c r="R1" s="7"/>
    </row>
    <row r="2" spans="1:18" ht="14.25" customHeight="1">
      <c r="A2" s="97" t="s">
        <v>3</v>
      </c>
      <c r="B2" s="98"/>
      <c r="C2" s="9" t="s">
        <v>4</v>
      </c>
      <c r="D2" s="9" t="s">
        <v>5</v>
      </c>
      <c r="E2" s="9" t="s">
        <v>6</v>
      </c>
      <c r="F2" s="99" t="s">
        <v>7</v>
      </c>
      <c r="G2" s="100"/>
      <c r="H2" s="100"/>
      <c r="I2" s="100"/>
      <c r="J2" s="100"/>
      <c r="K2" s="103" t="s">
        <v>8</v>
      </c>
      <c r="L2" s="73" t="s">
        <v>9</v>
      </c>
      <c r="M2" s="74" t="s">
        <v>10</v>
      </c>
      <c r="N2" s="75" t="s">
        <v>11</v>
      </c>
      <c r="O2" s="76"/>
      <c r="P2" s="81" t="s">
        <v>12</v>
      </c>
      <c r="Q2" s="82"/>
    </row>
    <row r="3" spans="1:18" ht="12" customHeight="1">
      <c r="A3" s="11"/>
      <c r="B3" s="12"/>
      <c r="C3" s="13"/>
      <c r="D3" s="13"/>
      <c r="E3" s="13"/>
      <c r="F3" s="101"/>
      <c r="G3" s="102"/>
      <c r="H3" s="102"/>
      <c r="I3" s="102"/>
      <c r="J3" s="102"/>
      <c r="K3" s="104"/>
      <c r="L3" s="73"/>
      <c r="M3" s="74"/>
      <c r="N3" s="77"/>
      <c r="O3" s="78"/>
      <c r="P3" s="14"/>
      <c r="Q3" s="15"/>
    </row>
    <row r="4" spans="1:18" ht="32.25" customHeight="1">
      <c r="A4" s="16"/>
      <c r="B4" s="17"/>
      <c r="C4" s="18"/>
      <c r="D4" s="18"/>
      <c r="E4" s="18"/>
      <c r="F4" s="19" t="s">
        <v>13</v>
      </c>
      <c r="G4" s="83" t="s">
        <v>14</v>
      </c>
      <c r="H4" s="84"/>
      <c r="I4" s="20" t="s">
        <v>15</v>
      </c>
      <c r="J4" s="21" t="s">
        <v>16</v>
      </c>
      <c r="K4" s="105"/>
      <c r="L4" s="73"/>
      <c r="M4" s="74"/>
      <c r="N4" s="79"/>
      <c r="O4" s="80"/>
      <c r="P4" s="22"/>
      <c r="Q4" s="23"/>
    </row>
    <row r="5" spans="1:18" ht="15.75" customHeight="1">
      <c r="A5" s="85" t="s">
        <v>17</v>
      </c>
      <c r="B5" s="86"/>
      <c r="C5" s="86"/>
      <c r="D5" s="87"/>
      <c r="E5" s="24" t="s">
        <v>18</v>
      </c>
      <c r="F5" s="25"/>
      <c r="G5" s="91"/>
      <c r="H5" s="91"/>
      <c r="I5" s="26"/>
      <c r="J5" s="27"/>
      <c r="K5" s="28"/>
      <c r="L5" s="29"/>
      <c r="M5" s="30"/>
      <c r="N5" s="92">
        <f>SUM(K5:M5)</f>
        <v>0</v>
      </c>
      <c r="O5" s="93"/>
      <c r="P5" s="22"/>
      <c r="Q5" s="23"/>
    </row>
    <row r="6" spans="1:18" ht="15.75" customHeight="1">
      <c r="A6" s="88"/>
      <c r="B6" s="89"/>
      <c r="C6" s="89"/>
      <c r="D6" s="90"/>
      <c r="E6" s="31" t="s">
        <v>19</v>
      </c>
      <c r="F6" s="32"/>
      <c r="G6" s="94"/>
      <c r="H6" s="94"/>
      <c r="I6" s="33"/>
      <c r="J6" s="34"/>
      <c r="K6" s="35"/>
      <c r="L6" s="36"/>
      <c r="M6" s="37"/>
      <c r="N6" s="95"/>
      <c r="O6" s="96"/>
      <c r="P6" s="22"/>
      <c r="Q6" s="23"/>
    </row>
    <row r="7" spans="1:18" s="41" customFormat="1" ht="11.25" customHeight="1">
      <c r="A7" s="38"/>
      <c r="B7" s="39"/>
      <c r="C7" s="39"/>
      <c r="D7" s="39"/>
      <c r="E7" s="39"/>
      <c r="F7" s="106" t="s">
        <v>20</v>
      </c>
      <c r="G7" s="107"/>
      <c r="H7" s="108"/>
      <c r="I7" s="109"/>
      <c r="J7" s="110"/>
      <c r="K7" s="111" t="s">
        <v>21</v>
      </c>
      <c r="L7" s="112"/>
      <c r="M7" s="115" t="s">
        <v>22</v>
      </c>
      <c r="N7" s="116"/>
      <c r="O7" s="40"/>
      <c r="P7" s="22"/>
      <c r="Q7" s="23"/>
    </row>
    <row r="8" spans="1:18" s="41" customFormat="1" ht="11.25" customHeight="1">
      <c r="A8" s="42"/>
      <c r="B8" s="43" t="s">
        <v>23</v>
      </c>
      <c r="C8" s="39"/>
      <c r="D8" s="39"/>
      <c r="E8" s="39"/>
      <c r="F8" s="121" t="s">
        <v>24</v>
      </c>
      <c r="G8" s="122"/>
      <c r="H8" s="123"/>
      <c r="I8" s="113" t="s">
        <v>25</v>
      </c>
      <c r="J8" s="114"/>
      <c r="K8" s="113"/>
      <c r="L8" s="114"/>
      <c r="M8" s="117"/>
      <c r="N8" s="118"/>
      <c r="O8" s="44" t="s">
        <v>26</v>
      </c>
      <c r="P8" s="22"/>
      <c r="Q8" s="23"/>
    </row>
    <row r="9" spans="1:18" s="41" customFormat="1" ht="11.25" customHeight="1">
      <c r="A9" s="45"/>
      <c r="B9" s="46"/>
      <c r="C9" s="46"/>
      <c r="D9" s="46"/>
      <c r="E9" s="47"/>
      <c r="F9" s="48" t="s">
        <v>27</v>
      </c>
      <c r="G9" s="124" t="s">
        <v>28</v>
      </c>
      <c r="H9" s="125"/>
      <c r="I9" s="48" t="s">
        <v>27</v>
      </c>
      <c r="J9" s="49" t="s">
        <v>28</v>
      </c>
      <c r="K9" s="126" t="s">
        <v>29</v>
      </c>
      <c r="L9" s="127"/>
      <c r="M9" s="119"/>
      <c r="N9" s="120"/>
      <c r="O9" s="50"/>
      <c r="P9" s="22"/>
      <c r="Q9" s="23"/>
    </row>
    <row r="10" spans="1:18" ht="14.25">
      <c r="A10" s="51" t="s">
        <v>283</v>
      </c>
      <c r="B10" s="52"/>
      <c r="C10" s="52"/>
      <c r="D10" s="52"/>
      <c r="E10" s="53"/>
      <c r="F10" s="54"/>
      <c r="G10" s="55"/>
      <c r="H10" s="56"/>
      <c r="I10" s="57"/>
      <c r="J10" s="58"/>
      <c r="K10" s="128" t="str">
        <f>IFERROR(IF(I10*$K$5+J10*$L$5+J10*$M$5=0,"",I10*$K$5+J10*$L$5+J10*$M$5),"")</f>
        <v/>
      </c>
      <c r="L10" s="129"/>
      <c r="M10" s="130"/>
      <c r="N10" s="131"/>
      <c r="O10" s="59"/>
      <c r="P10" s="22"/>
      <c r="Q10" s="23"/>
    </row>
    <row r="11" spans="1:18" ht="14.25">
      <c r="A11" s="51" t="s">
        <v>284</v>
      </c>
      <c r="B11" s="52"/>
      <c r="C11" s="52"/>
      <c r="D11" s="52"/>
      <c r="E11" s="53"/>
      <c r="F11" s="54">
        <v>28</v>
      </c>
      <c r="G11" s="60">
        <v>0</v>
      </c>
      <c r="H11" s="56" t="s">
        <v>31</v>
      </c>
      <c r="I11" s="54">
        <v>28</v>
      </c>
      <c r="J11" s="61">
        <v>0</v>
      </c>
      <c r="K11" s="128" t="str">
        <f>IF(I11*$K$5+J11*$L$5+J11*$M$5=0,"",I11*$K$5+J11*$L$5+J11*$M$5)</f>
        <v/>
      </c>
      <c r="L11" s="129"/>
      <c r="M11" s="130"/>
      <c r="N11" s="131"/>
      <c r="O11" s="59"/>
      <c r="P11" s="22"/>
      <c r="Q11" s="23"/>
    </row>
    <row r="12" spans="1:18" ht="14.25">
      <c r="A12" s="51" t="s">
        <v>85</v>
      </c>
      <c r="B12" s="52"/>
      <c r="C12" s="52"/>
      <c r="D12" s="52"/>
      <c r="E12" s="53"/>
      <c r="F12" s="54">
        <v>35</v>
      </c>
      <c r="G12" s="60">
        <v>0</v>
      </c>
      <c r="H12" s="56" t="s">
        <v>31</v>
      </c>
      <c r="I12" s="54">
        <v>35</v>
      </c>
      <c r="J12" s="61">
        <v>0</v>
      </c>
      <c r="K12" s="128" t="str">
        <f>IFERROR(IF(I12*$K$5+J12*$L$5+J12*$M$5=0,"",I12*$K$5+J12*$L$5+J12*$M$5),"")</f>
        <v/>
      </c>
      <c r="L12" s="129"/>
      <c r="M12" s="130"/>
      <c r="N12" s="131"/>
      <c r="O12" s="59"/>
      <c r="P12" s="22"/>
      <c r="Q12" s="23"/>
    </row>
    <row r="13" spans="1:18" ht="14.25">
      <c r="A13" s="51"/>
      <c r="B13" s="52"/>
      <c r="C13" s="52"/>
      <c r="D13" s="52"/>
      <c r="E13" s="53"/>
      <c r="F13" s="54"/>
      <c r="G13" s="60"/>
      <c r="H13" s="56"/>
      <c r="I13" s="54"/>
      <c r="J13" s="61"/>
      <c r="K13" s="128" t="str">
        <f>IFERROR(IF(I13*$K$5+J13*$L$5+J13*$M$5=0,"",I13*$K$5+J13*$L$5+J13*$M$5),"")</f>
        <v/>
      </c>
      <c r="L13" s="129"/>
      <c r="M13" s="130"/>
      <c r="N13" s="131"/>
      <c r="O13" s="59"/>
      <c r="P13" s="22"/>
      <c r="Q13" s="23"/>
    </row>
    <row r="14" spans="1:18" ht="13.5" customHeight="1">
      <c r="A14" s="51" t="s">
        <v>88</v>
      </c>
      <c r="B14" s="52"/>
      <c r="C14" s="52"/>
      <c r="D14" s="52"/>
      <c r="E14" s="53"/>
      <c r="F14" s="54"/>
      <c r="G14" s="60"/>
      <c r="H14" s="56"/>
      <c r="I14" s="54"/>
      <c r="J14" s="61"/>
      <c r="K14" s="128" t="str">
        <f>IF(I14*$K$5+J14*$L$5+J14*$M$5=0,"",I14*$K$5+J14*$L$5+J14*$M$5)</f>
        <v/>
      </c>
      <c r="L14" s="129"/>
      <c r="M14" s="130"/>
      <c r="N14" s="131"/>
      <c r="O14" s="59"/>
      <c r="P14" s="22"/>
      <c r="Q14" s="23"/>
    </row>
    <row r="15" spans="1:18" ht="14.25">
      <c r="A15" s="62" t="s">
        <v>90</v>
      </c>
      <c r="B15" s="63"/>
      <c r="C15" s="63"/>
      <c r="D15" s="63"/>
      <c r="E15" s="64"/>
      <c r="F15" s="65">
        <v>32</v>
      </c>
      <c r="G15" s="66">
        <v>0</v>
      </c>
      <c r="H15" s="67" t="s">
        <v>31</v>
      </c>
      <c r="I15" s="65">
        <v>32</v>
      </c>
      <c r="J15" s="68">
        <v>0</v>
      </c>
      <c r="K15" s="128" t="str">
        <f>IF(I15*$K$5+J15*$L$5+J15*$M$5=0,"",I15*$K$5+J15*$L$5+J15*$M$5)</f>
        <v/>
      </c>
      <c r="L15" s="129"/>
      <c r="M15" s="130"/>
      <c r="N15" s="131"/>
      <c r="O15" s="59"/>
      <c r="P15" s="69"/>
      <c r="Q15" s="70"/>
    </row>
    <row r="16" spans="1:18" ht="14.25">
      <c r="A16" s="51" t="s">
        <v>92</v>
      </c>
      <c r="B16" s="52"/>
      <c r="C16" s="52"/>
      <c r="D16" s="52"/>
      <c r="E16" s="53"/>
      <c r="F16" s="54">
        <v>2.2999999999999998</v>
      </c>
      <c r="G16" s="60">
        <v>0</v>
      </c>
      <c r="H16" s="56" t="s">
        <v>31</v>
      </c>
      <c r="I16" s="54">
        <v>2.2999999999999998</v>
      </c>
      <c r="J16" s="61">
        <v>0</v>
      </c>
      <c r="K16" s="128" t="str">
        <f>IFERROR(IF(I16*$K$5+J16*$L$5+J16*$M$5=0,"",I16*$K$5+J16*$L$5+J16*$M$5),"")</f>
        <v/>
      </c>
      <c r="L16" s="129"/>
      <c r="M16" s="130"/>
      <c r="N16" s="131"/>
      <c r="O16" s="59"/>
      <c r="P16" s="132" t="s">
        <v>89</v>
      </c>
      <c r="Q16" s="133"/>
    </row>
    <row r="17" spans="1:17" ht="14.25">
      <c r="A17" s="51"/>
      <c r="B17" s="52"/>
      <c r="C17" s="52"/>
      <c r="D17" s="52"/>
      <c r="E17" s="53"/>
      <c r="F17" s="54"/>
      <c r="G17" s="60"/>
      <c r="H17" s="56"/>
      <c r="I17" s="54"/>
      <c r="J17" s="61"/>
      <c r="K17" s="128" t="str">
        <f>IFERROR(IF(I17*$K$5+J17*$L$5+J17*$M$5=0,"",I17*$K$5+J17*$L$5+J17*$M$5),"")</f>
        <v/>
      </c>
      <c r="L17" s="129"/>
      <c r="M17" s="130"/>
      <c r="N17" s="131"/>
      <c r="O17" s="59"/>
      <c r="P17" s="134" t="s">
        <v>91</v>
      </c>
      <c r="Q17" s="135"/>
    </row>
    <row r="18" spans="1:17" ht="14.25">
      <c r="A18" s="51" t="s">
        <v>285</v>
      </c>
      <c r="B18" s="52"/>
      <c r="C18" s="52"/>
      <c r="D18" s="52"/>
      <c r="E18" s="53"/>
      <c r="F18" s="54"/>
      <c r="G18" s="60"/>
      <c r="H18" s="56"/>
      <c r="I18" s="54"/>
      <c r="J18" s="61"/>
      <c r="K18" s="128" t="str">
        <f>IF(I18*$K$5+J18*$L$5+J18*$M$5=0,"",I18*$K$5+J18*$L$5+J18*$M$5)</f>
        <v/>
      </c>
      <c r="L18" s="129"/>
      <c r="M18" s="130"/>
      <c r="N18" s="131"/>
      <c r="O18" s="59"/>
      <c r="P18" s="136"/>
      <c r="Q18" s="137"/>
    </row>
    <row r="19" spans="1:17" ht="14.25">
      <c r="A19" s="51" t="s">
        <v>107</v>
      </c>
      <c r="B19" s="52"/>
      <c r="C19" s="52"/>
      <c r="D19" s="52"/>
      <c r="E19" s="53"/>
      <c r="F19" s="54">
        <v>24</v>
      </c>
      <c r="G19" s="60">
        <v>30</v>
      </c>
      <c r="H19" s="56" t="s">
        <v>31</v>
      </c>
      <c r="I19" s="54">
        <v>24</v>
      </c>
      <c r="J19" s="61">
        <v>30</v>
      </c>
      <c r="K19" s="128" t="str">
        <f>IF(I19*$K$5+J19*$L$5+J19*$M$5=0,"",I19*$K$5+J19*$L$5+J19*$M$5)</f>
        <v/>
      </c>
      <c r="L19" s="129"/>
      <c r="M19" s="130"/>
      <c r="N19" s="131"/>
      <c r="O19" s="59"/>
      <c r="P19" s="138" t="s">
        <v>93</v>
      </c>
      <c r="Q19" s="139"/>
    </row>
    <row r="20" spans="1:17" ht="14.25" customHeight="1">
      <c r="A20" s="51" t="s">
        <v>123</v>
      </c>
      <c r="B20" s="52"/>
      <c r="C20" s="52"/>
      <c r="D20" s="52"/>
      <c r="E20" s="53"/>
      <c r="F20" s="54">
        <v>16</v>
      </c>
      <c r="G20" s="60">
        <v>20</v>
      </c>
      <c r="H20" s="56" t="s">
        <v>31</v>
      </c>
      <c r="I20" s="54">
        <v>16</v>
      </c>
      <c r="J20" s="61">
        <v>20</v>
      </c>
      <c r="K20" s="128" t="str">
        <f>IF(I20*$K$5+J20*$L$5+J20*$M$5=0,"",I20*$K$5+J20*$L$5+J20*$M$5)</f>
        <v/>
      </c>
      <c r="L20" s="129"/>
      <c r="M20" s="130"/>
      <c r="N20" s="131"/>
      <c r="O20" s="59"/>
      <c r="P20" s="140"/>
      <c r="Q20" s="141"/>
    </row>
    <row r="21" spans="1:17" ht="14.25">
      <c r="A21" s="51" t="s">
        <v>98</v>
      </c>
      <c r="B21" s="52"/>
      <c r="C21" s="52"/>
      <c r="D21" s="52"/>
      <c r="E21" s="53"/>
      <c r="F21" s="54">
        <v>12</v>
      </c>
      <c r="G21" s="60">
        <v>15</v>
      </c>
      <c r="H21" s="56" t="s">
        <v>31</v>
      </c>
      <c r="I21" s="54">
        <v>12.8</v>
      </c>
      <c r="J21" s="61">
        <v>16</v>
      </c>
      <c r="K21" s="128" t="str">
        <f>IF(I21*$K$5+J21*$L$5+J21*$M$5=0,"",I21*$K$5+J21*$L$5+J21*$M$5)</f>
        <v/>
      </c>
      <c r="L21" s="129"/>
      <c r="M21" s="130"/>
      <c r="N21" s="131"/>
      <c r="O21" s="59"/>
      <c r="P21" s="142"/>
      <c r="Q21" s="143"/>
    </row>
    <row r="22" spans="1:17" ht="14.25">
      <c r="A22" s="51" t="s">
        <v>100</v>
      </c>
      <c r="B22" s="52"/>
      <c r="C22" s="52"/>
      <c r="D22" s="52"/>
      <c r="E22" s="53"/>
      <c r="F22" s="54">
        <v>8</v>
      </c>
      <c r="G22" s="60">
        <v>10</v>
      </c>
      <c r="H22" s="56" t="s">
        <v>31</v>
      </c>
      <c r="I22" s="54">
        <v>8.1999999999999993</v>
      </c>
      <c r="J22" s="61">
        <v>10.3</v>
      </c>
      <c r="K22" s="128" t="str">
        <f>IF(I22*$K$5+J22*$L$5+J22*$M$5=0,"",I22*$K$5+J22*$L$5+J22*$M$5)</f>
        <v/>
      </c>
      <c r="L22" s="129"/>
      <c r="M22" s="130"/>
      <c r="N22" s="131"/>
      <c r="O22" s="59"/>
      <c r="P22" s="142"/>
      <c r="Q22" s="143"/>
    </row>
    <row r="23" spans="1:17" ht="14.25">
      <c r="A23" s="51" t="s">
        <v>99</v>
      </c>
      <c r="B23" s="52"/>
      <c r="C23" s="52"/>
      <c r="D23" s="52"/>
      <c r="E23" s="53"/>
      <c r="F23" s="54">
        <v>2.4</v>
      </c>
      <c r="G23" s="60">
        <v>3</v>
      </c>
      <c r="H23" s="56" t="s">
        <v>31</v>
      </c>
      <c r="I23" s="54">
        <v>2.4</v>
      </c>
      <c r="J23" s="61">
        <v>3</v>
      </c>
      <c r="K23" s="128" t="str">
        <f>IF(I23*$K$5+J23*$L$5+J23*$M$5=0,"",I23*$K$5+J23*$L$5+J23*$M$5)</f>
        <v/>
      </c>
      <c r="L23" s="129"/>
      <c r="M23" s="130"/>
      <c r="N23" s="131"/>
      <c r="O23" s="59"/>
      <c r="P23" s="142"/>
      <c r="Q23" s="143"/>
    </row>
    <row r="24" spans="1:17" ht="14.25">
      <c r="A24" s="51" t="s">
        <v>101</v>
      </c>
      <c r="B24" s="52"/>
      <c r="C24" s="52"/>
      <c r="D24" s="52"/>
      <c r="E24" s="53"/>
      <c r="F24" s="54">
        <v>1.6</v>
      </c>
      <c r="G24" s="60">
        <v>2</v>
      </c>
      <c r="H24" s="56" t="s">
        <v>31</v>
      </c>
      <c r="I24" s="54">
        <v>1.6</v>
      </c>
      <c r="J24" s="61">
        <v>2</v>
      </c>
      <c r="K24" s="128" t="str">
        <f>IF(I24*$K$5+J24*$L$5+J24*$M$5=0,"",I24*$K$5+J24*$L$5+J24*$M$5)</f>
        <v/>
      </c>
      <c r="L24" s="129"/>
      <c r="M24" s="130"/>
      <c r="N24" s="131"/>
      <c r="O24" s="59"/>
      <c r="P24" s="142"/>
      <c r="Q24" s="143"/>
    </row>
    <row r="25" spans="1:17" ht="14.25" customHeight="1">
      <c r="A25" s="51" t="s">
        <v>124</v>
      </c>
      <c r="B25" s="52"/>
      <c r="C25" s="52"/>
      <c r="D25" s="52"/>
      <c r="E25" s="53"/>
      <c r="F25" s="54">
        <v>3.2</v>
      </c>
      <c r="G25" s="60">
        <v>4</v>
      </c>
      <c r="H25" s="56" t="s">
        <v>31</v>
      </c>
      <c r="I25" s="54">
        <v>3.2</v>
      </c>
      <c r="J25" s="61">
        <v>4</v>
      </c>
      <c r="K25" s="128" t="str">
        <f>IF(I25*$K$5+J25*$L$5+J25*$M$5=0,"",I25*$K$5+J25*$L$5+J25*$M$5)</f>
        <v/>
      </c>
      <c r="L25" s="129"/>
      <c r="M25" s="130"/>
      <c r="N25" s="131"/>
      <c r="O25" s="59"/>
      <c r="P25" s="142"/>
      <c r="Q25" s="143"/>
    </row>
    <row r="26" spans="1:17" ht="14.25">
      <c r="A26" s="51" t="s">
        <v>132</v>
      </c>
      <c r="B26" s="52"/>
      <c r="C26" s="52"/>
      <c r="D26" s="52"/>
      <c r="E26" s="53"/>
      <c r="F26" s="54">
        <v>0.1</v>
      </c>
      <c r="G26" s="60">
        <v>0.1</v>
      </c>
      <c r="H26" s="56" t="s">
        <v>31</v>
      </c>
      <c r="I26" s="54">
        <v>0.1</v>
      </c>
      <c r="J26" s="61">
        <v>0.1</v>
      </c>
      <c r="K26" s="128" t="str">
        <f>IF(I26*$K$5+J26*$L$5+J26*$M$5=0,"",I26*$K$5+J26*$L$5+J26*$M$5)</f>
        <v/>
      </c>
      <c r="L26" s="129"/>
      <c r="M26" s="130"/>
      <c r="N26" s="131"/>
      <c r="O26" s="59"/>
      <c r="P26" s="142"/>
      <c r="Q26" s="143"/>
    </row>
    <row r="27" spans="1:17" ht="14.25">
      <c r="A27" s="51" t="s">
        <v>103</v>
      </c>
      <c r="B27" s="52"/>
      <c r="C27" s="52"/>
      <c r="D27" s="52"/>
      <c r="E27" s="53"/>
      <c r="F27" s="54">
        <v>2.4</v>
      </c>
      <c r="G27" s="60">
        <v>3</v>
      </c>
      <c r="H27" s="56" t="s">
        <v>31</v>
      </c>
      <c r="I27" s="54">
        <v>2.4</v>
      </c>
      <c r="J27" s="61">
        <v>3</v>
      </c>
      <c r="K27" s="128" t="str">
        <f>IF(I27*$K$5+J27*$L$5+J27*$M$5=0,"",I27*$K$5+J27*$L$5+J27*$M$5)</f>
        <v/>
      </c>
      <c r="L27" s="129"/>
      <c r="M27" s="130"/>
      <c r="N27" s="131"/>
      <c r="O27" s="59"/>
      <c r="P27" s="142"/>
      <c r="Q27" s="143"/>
    </row>
    <row r="28" spans="1:17" ht="14.25">
      <c r="A28" s="51" t="s">
        <v>190</v>
      </c>
      <c r="B28" s="52"/>
      <c r="C28" s="52"/>
      <c r="D28" s="52"/>
      <c r="E28" s="53"/>
      <c r="F28" s="54">
        <v>32</v>
      </c>
      <c r="G28" s="60">
        <v>40</v>
      </c>
      <c r="H28" s="56" t="s">
        <v>31</v>
      </c>
      <c r="I28" s="54">
        <v>37.6</v>
      </c>
      <c r="J28" s="61">
        <v>47.1</v>
      </c>
      <c r="K28" s="128" t="str">
        <f>IF(I28*$K$5+J28*$L$5+J28*$M$5=0,"",I28*$K$5+J28*$L$5+J28*$M$5)</f>
        <v/>
      </c>
      <c r="L28" s="129"/>
      <c r="M28" s="130"/>
      <c r="N28" s="131"/>
      <c r="O28" s="59"/>
      <c r="P28" s="142"/>
      <c r="Q28" s="143"/>
    </row>
    <row r="29" spans="1:17" ht="14.25">
      <c r="A29" s="51"/>
      <c r="B29" s="52"/>
      <c r="C29" s="52"/>
      <c r="D29" s="52"/>
      <c r="E29" s="53"/>
      <c r="F29" s="54"/>
      <c r="G29" s="60"/>
      <c r="H29" s="56"/>
      <c r="I29" s="54"/>
      <c r="J29" s="61"/>
      <c r="K29" s="128" t="str">
        <f>IF(I29*$K$5+J29*$L$5+J29*$M$5=0,"",I29*$K$5+J29*$L$5+J29*$M$5)</f>
        <v/>
      </c>
      <c r="L29" s="129"/>
      <c r="M29" s="130"/>
      <c r="N29" s="131"/>
      <c r="O29" s="59"/>
      <c r="P29" s="142"/>
      <c r="Q29" s="143"/>
    </row>
    <row r="30" spans="1:17" ht="14.25" customHeight="1">
      <c r="A30" s="51" t="s">
        <v>286</v>
      </c>
      <c r="B30" s="52"/>
      <c r="C30" s="52"/>
      <c r="D30" s="52"/>
      <c r="E30" s="53"/>
      <c r="F30" s="54"/>
      <c r="G30" s="60"/>
      <c r="H30" s="56"/>
      <c r="I30" s="54"/>
      <c r="J30" s="61"/>
      <c r="K30" s="128" t="str">
        <f>IFERROR(IF(I30*$K$5+J30*$L$5+J30*$M$5=0,"",I30*$K$5+J30*$L$5+J30*$M$5),"")</f>
        <v/>
      </c>
      <c r="L30" s="129"/>
      <c r="M30" s="130"/>
      <c r="N30" s="131"/>
      <c r="O30" s="59"/>
      <c r="P30" s="142"/>
      <c r="Q30" s="143"/>
    </row>
    <row r="31" spans="1:17" ht="14.25">
      <c r="A31" s="51" t="s">
        <v>287</v>
      </c>
      <c r="B31" s="52"/>
      <c r="C31" s="52"/>
      <c r="D31" s="52"/>
      <c r="E31" s="53"/>
      <c r="F31" s="54">
        <v>28</v>
      </c>
      <c r="G31" s="60">
        <v>35</v>
      </c>
      <c r="H31" s="56" t="s">
        <v>31</v>
      </c>
      <c r="I31" s="54">
        <v>32.9</v>
      </c>
      <c r="J31" s="61">
        <v>41.2</v>
      </c>
      <c r="K31" s="128" t="str">
        <f>IFERROR(IF(I31*$K$5+J31*$L$5+J31*$M$5=0,"",I31*$K$5+J31*$L$5+J31*$M$5),"")</f>
        <v/>
      </c>
      <c r="L31" s="129"/>
      <c r="M31" s="130"/>
      <c r="N31" s="131"/>
      <c r="O31" s="59"/>
      <c r="P31" s="142"/>
      <c r="Q31" s="143"/>
    </row>
    <row r="32" spans="1:17" ht="14.25">
      <c r="A32" s="51" t="s">
        <v>129</v>
      </c>
      <c r="B32" s="52"/>
      <c r="C32" s="52"/>
      <c r="D32" s="52"/>
      <c r="E32" s="53"/>
      <c r="F32" s="54">
        <v>16</v>
      </c>
      <c r="G32" s="60">
        <v>20</v>
      </c>
      <c r="H32" s="56" t="s">
        <v>31</v>
      </c>
      <c r="I32" s="54">
        <v>18.8</v>
      </c>
      <c r="J32" s="61">
        <v>23.5</v>
      </c>
      <c r="K32" s="128" t="str">
        <f>IF(I32*$K$5+J32*$L$5+J32*$M$5=0,"",I32*$K$5+J32*$L$5+J32*$M$5)</f>
        <v/>
      </c>
      <c r="L32" s="129"/>
      <c r="M32" s="130"/>
      <c r="N32" s="131"/>
      <c r="O32" s="59"/>
      <c r="P32" s="142"/>
      <c r="Q32" s="143"/>
    </row>
    <row r="33" spans="1:17" ht="14.25">
      <c r="A33" s="51" t="s">
        <v>172</v>
      </c>
      <c r="B33" s="52"/>
      <c r="C33" s="52"/>
      <c r="D33" s="52"/>
      <c r="E33" s="53"/>
      <c r="F33" s="54">
        <v>6</v>
      </c>
      <c r="G33" s="60">
        <v>7.5</v>
      </c>
      <c r="H33" s="56" t="s">
        <v>31</v>
      </c>
      <c r="I33" s="54">
        <v>6</v>
      </c>
      <c r="J33" s="61">
        <v>7.5</v>
      </c>
      <c r="K33" s="128" t="str">
        <f>IF(I33*$K$5+J33*$L$5+J33*$M$5=0,"",I33*$K$5+J33*$L$5+J33*$M$5)</f>
        <v/>
      </c>
      <c r="L33" s="129"/>
      <c r="M33" s="130"/>
      <c r="N33" s="131"/>
      <c r="O33" s="59"/>
      <c r="P33" s="142"/>
      <c r="Q33" s="143"/>
    </row>
    <row r="34" spans="1:17" ht="14.25">
      <c r="A34" s="51" t="s">
        <v>288</v>
      </c>
      <c r="B34" s="52"/>
      <c r="C34" s="52"/>
      <c r="D34" s="52"/>
      <c r="E34" s="53"/>
      <c r="F34" s="54">
        <v>0.8</v>
      </c>
      <c r="G34" s="60">
        <v>1</v>
      </c>
      <c r="H34" s="56" t="s">
        <v>31</v>
      </c>
      <c r="I34" s="54">
        <v>0.8</v>
      </c>
      <c r="J34" s="61">
        <v>1</v>
      </c>
      <c r="K34" s="128" t="str">
        <f>IF(I34*$K$5+J34*$L$5+J34*$M$5=0,"",I34*$K$5+J34*$L$5+J34*$M$5)</f>
        <v/>
      </c>
      <c r="L34" s="129"/>
      <c r="M34" s="130"/>
      <c r="N34" s="131"/>
      <c r="O34" s="59"/>
      <c r="P34" s="142"/>
      <c r="Q34" s="143"/>
    </row>
    <row r="35" spans="1:17" ht="13.5" customHeight="1">
      <c r="A35" s="51" t="s">
        <v>103</v>
      </c>
      <c r="B35" s="52"/>
      <c r="C35" s="52"/>
      <c r="D35" s="52"/>
      <c r="E35" s="53"/>
      <c r="F35" s="54">
        <v>0.6</v>
      </c>
      <c r="G35" s="60">
        <v>0.8</v>
      </c>
      <c r="H35" s="56" t="s">
        <v>31</v>
      </c>
      <c r="I35" s="54">
        <v>0.6</v>
      </c>
      <c r="J35" s="61">
        <v>0.8</v>
      </c>
      <c r="K35" s="128" t="str">
        <f>IF(I35*$K$5+J35*$L$5+J35*$M$5=0,"",I35*$K$5+J35*$L$5+J35*$M$5)</f>
        <v/>
      </c>
      <c r="L35" s="129"/>
      <c r="M35" s="130"/>
      <c r="N35" s="131"/>
      <c r="O35" s="59"/>
      <c r="P35" s="142"/>
      <c r="Q35" s="143"/>
    </row>
    <row r="36" spans="1:17" ht="14.25">
      <c r="A36" s="51" t="s">
        <v>124</v>
      </c>
      <c r="B36" s="52"/>
      <c r="C36" s="52"/>
      <c r="D36" s="52"/>
      <c r="E36" s="53"/>
      <c r="F36" s="54">
        <v>1.2</v>
      </c>
      <c r="G36" s="60">
        <v>1.5</v>
      </c>
      <c r="H36" s="56" t="s">
        <v>31</v>
      </c>
      <c r="I36" s="54">
        <v>1.2</v>
      </c>
      <c r="J36" s="61">
        <v>1.5</v>
      </c>
      <c r="K36" s="128" t="str">
        <f>IF(I36*$K$5+J36*$L$5+J36*$M$5=0,"",I36*$K$5+J36*$L$5+J36*$M$5)</f>
        <v/>
      </c>
      <c r="L36" s="129"/>
      <c r="M36" s="130"/>
      <c r="N36" s="131"/>
      <c r="O36" s="59"/>
      <c r="P36" s="142"/>
      <c r="Q36" s="143"/>
    </row>
    <row r="37" spans="1:17" ht="14.25">
      <c r="A37" s="51" t="s">
        <v>199</v>
      </c>
      <c r="B37" s="52"/>
      <c r="C37" s="52"/>
      <c r="D37" s="52"/>
      <c r="E37" s="53"/>
      <c r="F37" s="54">
        <v>2.4</v>
      </c>
      <c r="G37" s="60">
        <v>3</v>
      </c>
      <c r="H37" s="56" t="s">
        <v>31</v>
      </c>
      <c r="I37" s="54">
        <v>2.4</v>
      </c>
      <c r="J37" s="61">
        <v>3</v>
      </c>
      <c r="K37" s="128" t="str">
        <f>IF(I37*$K$5+J37*$L$5+J37*$M$5=0,"",I37*$K$5+J37*$L$5+J37*$M$5)</f>
        <v/>
      </c>
      <c r="L37" s="129"/>
      <c r="M37" s="130"/>
      <c r="N37" s="131"/>
      <c r="O37" s="59"/>
      <c r="P37" s="142"/>
      <c r="Q37" s="143"/>
    </row>
    <row r="38" spans="1:17" ht="14.25">
      <c r="A38" s="51"/>
      <c r="B38" s="52"/>
      <c r="C38" s="52"/>
      <c r="D38" s="52"/>
      <c r="E38" s="53"/>
      <c r="F38" s="54"/>
      <c r="G38" s="60"/>
      <c r="H38" s="56"/>
      <c r="I38" s="54"/>
      <c r="J38" s="61"/>
      <c r="K38" s="128" t="str">
        <f>IF(I38*$K$5+J38*$L$5+J38*$M$5=0,"",I38*$K$5+J38*$L$5+J38*$M$5)</f>
        <v/>
      </c>
      <c r="L38" s="129"/>
      <c r="M38" s="130"/>
      <c r="N38" s="131"/>
      <c r="O38" s="59"/>
      <c r="P38" s="142"/>
      <c r="Q38" s="143"/>
    </row>
    <row r="39" spans="1:17" ht="14.25">
      <c r="A39" s="51" t="s">
        <v>289</v>
      </c>
      <c r="B39" s="52"/>
      <c r="C39" s="52"/>
      <c r="D39" s="52"/>
      <c r="E39" s="53"/>
      <c r="F39" s="54"/>
      <c r="G39" s="60"/>
      <c r="H39" s="56"/>
      <c r="I39" s="54"/>
      <c r="J39" s="61"/>
      <c r="K39" s="128" t="str">
        <f>IF(I39*$K$5+J39*$L$5+J39*$M$5=0,"",I39*$K$5+J39*$L$5+J39*$M$5)</f>
        <v/>
      </c>
      <c r="L39" s="129"/>
      <c r="M39" s="130"/>
      <c r="N39" s="131"/>
      <c r="O39" s="59"/>
      <c r="P39" s="142"/>
      <c r="Q39" s="143"/>
    </row>
    <row r="40" spans="1:17" ht="13.5" customHeight="1">
      <c r="A40" s="51" t="s">
        <v>290</v>
      </c>
      <c r="B40" s="52"/>
      <c r="C40" s="52"/>
      <c r="D40" s="52"/>
      <c r="E40" s="53"/>
      <c r="F40" s="54">
        <v>40</v>
      </c>
      <c r="G40" s="60">
        <v>60</v>
      </c>
      <c r="H40" s="56" t="s">
        <v>31</v>
      </c>
      <c r="I40" s="54">
        <v>47.1</v>
      </c>
      <c r="J40" s="61">
        <v>70.599999999999994</v>
      </c>
      <c r="K40" s="128" t="str">
        <f>IFERROR(IF(I40*$K$5+J40*$L$5+J40*$M$5=0,"",I40*$K$5+J40*$L$5+J40*$M$5),"")</f>
        <v/>
      </c>
      <c r="L40" s="129"/>
      <c r="M40" s="130"/>
      <c r="N40" s="131"/>
      <c r="O40" s="59"/>
      <c r="P40" s="142"/>
      <c r="Q40" s="143"/>
    </row>
    <row r="41" spans="1:17" ht="14.25">
      <c r="A41" s="51"/>
      <c r="B41" s="52"/>
      <c r="C41" s="52"/>
      <c r="D41" s="52"/>
      <c r="E41" s="53"/>
      <c r="F41" s="54"/>
      <c r="G41" s="60"/>
      <c r="H41" s="56"/>
      <c r="I41" s="54"/>
      <c r="J41" s="61"/>
      <c r="K41" s="128" t="str">
        <f>IFERROR(IF(I41*$K$5+J41*$L$5+J41*$M$5=0,"",I41*$K$5+J41*$L$5+J41*$M$5),"")</f>
        <v/>
      </c>
      <c r="L41" s="129"/>
      <c r="M41" s="130"/>
      <c r="N41" s="131"/>
      <c r="O41" s="59"/>
      <c r="P41" s="142"/>
      <c r="Q41" s="143"/>
    </row>
    <row r="42" spans="1:17" ht="14.25">
      <c r="A42" s="51" t="s">
        <v>291</v>
      </c>
      <c r="B42" s="52"/>
      <c r="C42" s="52"/>
      <c r="D42" s="52"/>
      <c r="E42" s="53"/>
      <c r="F42" s="54"/>
      <c r="G42" s="60"/>
      <c r="H42" s="56"/>
      <c r="I42" s="54"/>
      <c r="J42" s="61"/>
      <c r="K42" s="128" t="str">
        <f>IF(I42*$K$5+J42*$L$5+J42*$M$5=0,"",I42*$K$5+J42*$L$5+J42*$M$5)</f>
        <v/>
      </c>
      <c r="L42" s="129"/>
      <c r="M42" s="130"/>
      <c r="N42" s="131"/>
      <c r="O42" s="59"/>
      <c r="P42" s="142"/>
      <c r="Q42" s="143"/>
    </row>
    <row r="43" spans="1:17" ht="14.25">
      <c r="A43" s="51" t="s">
        <v>170</v>
      </c>
      <c r="B43" s="52"/>
      <c r="C43" s="52"/>
      <c r="D43" s="52"/>
      <c r="E43" s="53"/>
      <c r="F43" s="54">
        <v>10</v>
      </c>
      <c r="G43" s="60">
        <v>10</v>
      </c>
      <c r="H43" s="56" t="s">
        <v>31</v>
      </c>
      <c r="I43" s="54">
        <v>10</v>
      </c>
      <c r="J43" s="61">
        <v>10</v>
      </c>
      <c r="K43" s="128" t="str">
        <f>IFERROR(IF(I43*$K$5+J43*$L$5+J43*$M$5=0,"",I43*$K$5+J43*$L$5+J43*$M$5),"")</f>
        <v/>
      </c>
      <c r="L43" s="129"/>
      <c r="M43" s="130"/>
      <c r="N43" s="131"/>
      <c r="O43" s="59"/>
      <c r="P43" s="142"/>
      <c r="Q43" s="143"/>
    </row>
    <row r="44" spans="1:17" ht="14.25">
      <c r="A44" s="51"/>
      <c r="B44" s="52"/>
      <c r="C44" s="52"/>
      <c r="D44" s="52"/>
      <c r="E44" s="53"/>
      <c r="F44" s="54"/>
      <c r="G44" s="60"/>
      <c r="H44" s="56"/>
      <c r="I44" s="54"/>
      <c r="J44" s="61"/>
      <c r="K44" s="128" t="str">
        <f>IFERROR(IF(I44*$K$5+J44*$L$5+J44*$M$5=0,"",I44*$K$5+J44*$L$5+J44*$M$5),"")</f>
        <v/>
      </c>
      <c r="L44" s="129"/>
      <c r="M44" s="130"/>
      <c r="N44" s="131"/>
      <c r="O44" s="59"/>
      <c r="P44" s="144"/>
      <c r="Q44" s="145"/>
    </row>
    <row r="45" spans="1:17" ht="14.25">
      <c r="A45" s="51"/>
      <c r="B45" s="52"/>
      <c r="C45" s="52"/>
      <c r="D45" s="52"/>
      <c r="E45" s="53"/>
      <c r="F45" s="54"/>
      <c r="G45" s="60"/>
      <c r="H45" s="56"/>
      <c r="I45" s="54"/>
      <c r="J45" s="61"/>
      <c r="K45" s="128" t="str">
        <f>IF(I45*$K$5+J45*$L$5+J45*$M$5=0,"",I45*$K$5+J45*$L$5+J45*$M$5)</f>
        <v/>
      </c>
      <c r="L45" s="129"/>
      <c r="M45" s="130"/>
      <c r="N45" s="131"/>
      <c r="O45" s="59"/>
      <c r="P45" s="132" t="s">
        <v>113</v>
      </c>
      <c r="Q45" s="133"/>
    </row>
    <row r="46" spans="1:17" ht="14.25">
      <c r="A46" s="51"/>
      <c r="B46" s="52"/>
      <c r="C46" s="52"/>
      <c r="D46" s="52"/>
      <c r="E46" s="53"/>
      <c r="F46" s="54"/>
      <c r="G46" s="60"/>
      <c r="H46" s="56"/>
      <c r="I46" s="54"/>
      <c r="J46" s="61"/>
      <c r="K46" s="128" t="str">
        <f>IF(I46*$K$5+J46*$L$5+J46*$M$5=0,"",I46*$K$5+J46*$L$5+J46*$M$5)</f>
        <v/>
      </c>
      <c r="L46" s="129"/>
      <c r="M46" s="130"/>
      <c r="N46" s="131"/>
      <c r="O46" s="59"/>
      <c r="P46" s="146"/>
      <c r="Q46" s="147"/>
    </row>
    <row r="47" spans="1:17" ht="14.25">
      <c r="A47" s="51"/>
      <c r="B47" s="52"/>
      <c r="C47" s="52"/>
      <c r="D47" s="52"/>
      <c r="E47" s="53"/>
      <c r="F47" s="54"/>
      <c r="G47" s="60"/>
      <c r="H47" s="56"/>
      <c r="I47" s="54"/>
      <c r="J47" s="61"/>
      <c r="K47" s="128" t="str">
        <f>IF(I47*$K$5+J47*$L$5+J47*$M$5=0,"",I47*$K$5+J47*$L$5+J47*$M$5)</f>
        <v/>
      </c>
      <c r="L47" s="129"/>
      <c r="M47" s="130"/>
      <c r="N47" s="131"/>
      <c r="O47" s="59"/>
      <c r="P47" s="148"/>
      <c r="Q47" s="149"/>
    </row>
    <row r="48" spans="1:17" ht="14.25">
      <c r="A48" s="62"/>
      <c r="B48" s="63"/>
      <c r="C48" s="63"/>
      <c r="D48" s="63"/>
      <c r="E48" s="64"/>
      <c r="F48" s="65"/>
      <c r="G48" s="66"/>
      <c r="H48" s="67"/>
      <c r="I48" s="65"/>
      <c r="J48" s="68"/>
      <c r="K48" s="128" t="str">
        <f>IF(I48*$K$5+J48*$L$5+J48*$M$5=0,"",I48*$K$5+J48*$L$5+J48*$M$5)</f>
        <v/>
      </c>
      <c r="L48" s="129"/>
      <c r="M48" s="130"/>
      <c r="N48" s="131"/>
      <c r="O48" s="59"/>
      <c r="P48" s="148"/>
      <c r="Q48" s="149"/>
    </row>
    <row r="49" spans="1:17" ht="14.25">
      <c r="A49" s="51"/>
      <c r="B49" s="52"/>
      <c r="C49" s="52"/>
      <c r="D49" s="52"/>
      <c r="E49" s="53"/>
      <c r="F49" s="54"/>
      <c r="G49" s="60"/>
      <c r="H49" s="56"/>
      <c r="I49" s="54"/>
      <c r="J49" s="61"/>
      <c r="K49" s="128" t="str">
        <f>IF(I49*$K$5+J49*$L$5+J49*$M$5=0,"",I49*$K$5+J49*$L$5+J49*$M$5)</f>
        <v/>
      </c>
      <c r="L49" s="129"/>
      <c r="M49" s="130"/>
      <c r="N49" s="131"/>
      <c r="O49" s="59"/>
      <c r="P49" s="148"/>
      <c r="Q49" s="149"/>
    </row>
    <row r="50" spans="1:17" ht="14.25">
      <c r="A50" s="51"/>
      <c r="B50" s="52"/>
      <c r="C50" s="52"/>
      <c r="D50" s="52"/>
      <c r="E50" s="53"/>
      <c r="F50" s="54"/>
      <c r="G50" s="60"/>
      <c r="H50" s="56"/>
      <c r="I50" s="54"/>
      <c r="J50" s="61"/>
      <c r="K50" s="128" t="str">
        <f>IF(I50*$K$5+J50*$L$5+J50*$M$5=0,"",I50*$K$5+J50*$L$5+J50*$M$5)</f>
        <v/>
      </c>
      <c r="L50" s="129"/>
      <c r="M50" s="130"/>
      <c r="N50" s="131"/>
      <c r="O50" s="59"/>
      <c r="P50" s="148"/>
      <c r="Q50" s="149"/>
    </row>
    <row r="51" spans="1:17" ht="14.25">
      <c r="A51" s="51"/>
      <c r="B51" s="52"/>
      <c r="C51" s="52"/>
      <c r="D51" s="52"/>
      <c r="E51" s="53"/>
      <c r="F51" s="54"/>
      <c r="G51" s="60"/>
      <c r="H51" s="56"/>
      <c r="I51" s="54"/>
      <c r="J51" s="61"/>
      <c r="K51" s="128" t="str">
        <f>IFERROR(IF(I51*$K$5+J51*$L$5+J51*$M$5=0,"",I51*$K$5+J51*$L$5+J51*$M$5),"")</f>
        <v/>
      </c>
      <c r="L51" s="129"/>
      <c r="M51" s="130"/>
      <c r="N51" s="131"/>
      <c r="O51" s="59"/>
      <c r="P51" s="148"/>
      <c r="Q51" s="149"/>
    </row>
    <row r="52" spans="1:17" ht="14.25">
      <c r="A52" s="51"/>
      <c r="B52" s="52"/>
      <c r="C52" s="52"/>
      <c r="D52" s="52"/>
      <c r="E52" s="53"/>
      <c r="F52" s="54"/>
      <c r="G52" s="60"/>
      <c r="H52" s="56"/>
      <c r="I52" s="54"/>
      <c r="J52" s="61"/>
      <c r="K52" s="128" t="str">
        <f>IFERROR(IF(I52*$K$5+J52*$L$5+J52*$M$5=0,"",I52*$K$5+J52*$L$5+J52*$M$5),"")</f>
        <v/>
      </c>
      <c r="L52" s="129"/>
      <c r="M52" s="130"/>
      <c r="N52" s="131"/>
      <c r="O52" s="59"/>
      <c r="P52" s="148"/>
      <c r="Q52" s="149"/>
    </row>
    <row r="53" spans="1:17" ht="14.25">
      <c r="A53" s="51"/>
      <c r="B53" s="52"/>
      <c r="C53" s="52"/>
      <c r="D53" s="52"/>
      <c r="E53" s="53"/>
      <c r="F53" s="54"/>
      <c r="G53" s="60"/>
      <c r="H53" s="56"/>
      <c r="I53" s="54"/>
      <c r="J53" s="61"/>
      <c r="K53" s="128" t="str">
        <f>IFERROR(IF(I53*$K$5+J53*$L$5+J53*$M$5=0,"",I53*$K$5+J53*$L$5+J53*$M$5),"")</f>
        <v/>
      </c>
      <c r="L53" s="129"/>
      <c r="M53" s="130"/>
      <c r="N53" s="131"/>
      <c r="O53" s="59"/>
      <c r="P53" s="148"/>
      <c r="Q53" s="149"/>
    </row>
    <row r="54" spans="1:17" ht="14.25">
      <c r="A54" s="51"/>
      <c r="B54" s="52"/>
      <c r="C54" s="52"/>
      <c r="D54" s="52"/>
      <c r="E54" s="53"/>
      <c r="F54" s="54"/>
      <c r="G54" s="60"/>
      <c r="H54" s="56"/>
      <c r="I54" s="54"/>
      <c r="J54" s="61"/>
      <c r="K54" s="128" t="str">
        <f>IFERROR(IF(I54*$K$5+J54*$L$5+J54*$M$5=0,"",I54*$K$5+J54*$L$5+J54*$M$5),"")</f>
        <v/>
      </c>
      <c r="L54" s="129"/>
      <c r="M54" s="130"/>
      <c r="N54" s="131"/>
      <c r="O54" s="59"/>
      <c r="P54" s="148"/>
      <c r="Q54" s="149"/>
    </row>
    <row r="55" spans="1:17" ht="14.25">
      <c r="A55" s="51"/>
      <c r="B55" s="52"/>
      <c r="C55" s="52"/>
      <c r="D55" s="52"/>
      <c r="E55" s="53"/>
      <c r="F55" s="54"/>
      <c r="G55" s="60"/>
      <c r="H55" s="56"/>
      <c r="I55" s="54"/>
      <c r="J55" s="61"/>
      <c r="K55" s="128" t="str">
        <f>IFERROR(IF(I55*$K$5+J55*$L$5+J55*$M$5=0,"",I55*$K$5+J55*$L$5+J55*$M$5),"")</f>
        <v/>
      </c>
      <c r="L55" s="129"/>
      <c r="M55" s="130"/>
      <c r="N55" s="131"/>
      <c r="O55" s="59"/>
      <c r="P55" s="148"/>
      <c r="Q55" s="149"/>
    </row>
    <row r="56" spans="1:17" ht="14.25">
      <c r="A56" s="51"/>
      <c r="B56" s="52"/>
      <c r="C56" s="52"/>
      <c r="D56" s="52"/>
      <c r="E56" s="53"/>
      <c r="F56" s="54"/>
      <c r="G56" s="60"/>
      <c r="H56" s="56"/>
      <c r="I56" s="54"/>
      <c r="J56" s="61"/>
      <c r="K56" s="128" t="str">
        <f>IFERROR(IF(I56*$K$5+J56*$L$5+J56*$M$5=0,"",I56*$K$5+J56*$L$5+J56*$M$5),"")</f>
        <v/>
      </c>
      <c r="L56" s="129"/>
      <c r="M56" s="130"/>
      <c r="N56" s="131"/>
      <c r="O56" s="59"/>
      <c r="P56" s="148"/>
      <c r="Q56" s="149"/>
    </row>
    <row r="57" spans="1:17" ht="14.25">
      <c r="A57" s="51"/>
      <c r="B57" s="52"/>
      <c r="C57" s="52"/>
      <c r="D57" s="52"/>
      <c r="E57" s="53"/>
      <c r="F57" s="54"/>
      <c r="G57" s="60"/>
      <c r="H57" s="56"/>
      <c r="I57" s="54"/>
      <c r="J57" s="61"/>
      <c r="K57" s="128" t="str">
        <f>IF(I57*$K$5+J57*$L$5+J57*$M$5=0,"",I57*$K$5+J57*$L$5+J57*$M$5)</f>
        <v/>
      </c>
      <c r="L57" s="129"/>
      <c r="M57" s="130"/>
      <c r="N57" s="131"/>
      <c r="O57" s="59"/>
      <c r="P57" s="148"/>
      <c r="Q57" s="149"/>
    </row>
    <row r="58" spans="1:17" ht="14.25">
      <c r="A58" s="51"/>
      <c r="B58" s="52"/>
      <c r="C58" s="52"/>
      <c r="D58" s="52"/>
      <c r="E58" s="53"/>
      <c r="F58" s="54"/>
      <c r="G58" s="60"/>
      <c r="H58" s="56"/>
      <c r="I58" s="54"/>
      <c r="J58" s="61"/>
      <c r="K58" s="128" t="str">
        <f>IF(I58*$K$5+J58*$L$5+J58*$M$5=0,"",I58*$K$5+J58*$L$5+J58*$M$5)</f>
        <v/>
      </c>
      <c r="L58" s="129"/>
      <c r="M58" s="130"/>
      <c r="N58" s="131"/>
      <c r="O58" s="59"/>
      <c r="P58" s="148"/>
      <c r="Q58" s="149"/>
    </row>
    <row r="59" spans="1:17" ht="14.25">
      <c r="A59" s="51"/>
      <c r="B59" s="52"/>
      <c r="C59" s="52"/>
      <c r="D59" s="52"/>
      <c r="E59" s="53"/>
      <c r="F59" s="54"/>
      <c r="G59" s="60"/>
      <c r="H59" s="56"/>
      <c r="I59" s="54"/>
      <c r="J59" s="61"/>
      <c r="K59" s="128" t="str">
        <f>IF(I59*$K$5+J59*$L$5+J59*$M$5=0,"",I59*$K$5+J59*$L$5+J59*$M$5)</f>
        <v/>
      </c>
      <c r="L59" s="129"/>
      <c r="M59" s="130"/>
      <c r="N59" s="131"/>
      <c r="O59" s="59"/>
      <c r="P59" s="148"/>
      <c r="Q59" s="149"/>
    </row>
    <row r="60" spans="1:17" ht="14.25">
      <c r="A60" s="51"/>
      <c r="B60" s="52"/>
      <c r="C60" s="52"/>
      <c r="D60" s="52"/>
      <c r="E60" s="53"/>
      <c r="F60" s="54"/>
      <c r="G60" s="60"/>
      <c r="H60" s="56"/>
      <c r="I60" s="54"/>
      <c r="J60" s="61"/>
      <c r="K60" s="128" t="str">
        <f>IF(I60*$K$5+J60*$L$5+J60*$M$5=0,"",I60*$K$5+J60*$L$5+J60*$M$5)</f>
        <v/>
      </c>
      <c r="L60" s="129"/>
      <c r="M60" s="130"/>
      <c r="N60" s="131"/>
      <c r="O60" s="59"/>
      <c r="P60" s="148"/>
      <c r="Q60" s="149"/>
    </row>
    <row r="61" spans="1:17" ht="14.25">
      <c r="A61" s="62"/>
      <c r="B61" s="63"/>
      <c r="C61" s="63"/>
      <c r="D61" s="63"/>
      <c r="E61" s="64"/>
      <c r="F61" s="65"/>
      <c r="G61" s="66"/>
      <c r="H61" s="67"/>
      <c r="I61" s="65"/>
      <c r="J61" s="68"/>
      <c r="K61" s="128" t="str">
        <f>IF(I61*$K$5+J61*$L$5+J61*$M$5=0,"",I61*$K$5+J61*$L$5+J61*$M$5)</f>
        <v/>
      </c>
      <c r="L61" s="129"/>
      <c r="M61" s="130"/>
      <c r="N61" s="131"/>
      <c r="O61" s="59"/>
      <c r="P61" s="148"/>
      <c r="Q61" s="149"/>
    </row>
    <row r="62" spans="1:17" ht="14.25">
      <c r="A62" s="51"/>
      <c r="B62" s="52"/>
      <c r="C62" s="52"/>
      <c r="D62" s="52"/>
      <c r="E62" s="53"/>
      <c r="F62" s="54"/>
      <c r="G62" s="60"/>
      <c r="H62" s="56"/>
      <c r="I62" s="54"/>
      <c r="J62" s="61"/>
      <c r="K62" s="128" t="str">
        <f>IF(I62*$K$5+J62*$L$5+J62*$M$5=0,"",I62*$K$5+J62*$L$5+J62*$M$5)</f>
        <v/>
      </c>
      <c r="L62" s="129"/>
      <c r="M62" s="130"/>
      <c r="N62" s="131"/>
      <c r="O62" s="59"/>
      <c r="P62" s="148"/>
      <c r="Q62" s="149"/>
    </row>
    <row r="63" spans="1:17" ht="14.25">
      <c r="A63" s="51"/>
      <c r="B63" s="52"/>
      <c r="C63" s="52"/>
      <c r="D63" s="52"/>
      <c r="E63" s="53"/>
      <c r="F63" s="54"/>
      <c r="G63" s="60"/>
      <c r="H63" s="56"/>
      <c r="I63" s="54"/>
      <c r="J63" s="61"/>
      <c r="K63" s="128" t="str">
        <f>IF(I63*$K$5+J63*$L$5+J63*$M$5=0,"",I63*$K$5+J63*$L$5+J63*$M$5)</f>
        <v/>
      </c>
      <c r="L63" s="129"/>
      <c r="M63" s="130"/>
      <c r="N63" s="131"/>
      <c r="O63" s="59"/>
      <c r="P63" s="148"/>
      <c r="Q63" s="149"/>
    </row>
    <row r="64" spans="1:17" ht="14.25">
      <c r="A64" s="51"/>
      <c r="B64" s="52"/>
      <c r="C64" s="52"/>
      <c r="D64" s="52"/>
      <c r="E64" s="53"/>
      <c r="F64" s="54"/>
      <c r="G64" s="60"/>
      <c r="H64" s="56"/>
      <c r="I64" s="71"/>
      <c r="J64" s="72"/>
      <c r="K64" s="128" t="str">
        <f>IF(I64*$K$5+J64*$L$5+J64*$M$5=0,"",I64*$K$5+J64*$L$5+J64*$M$5)</f>
        <v/>
      </c>
      <c r="L64" s="129"/>
      <c r="M64" s="130"/>
      <c r="N64" s="131"/>
      <c r="O64" s="59"/>
      <c r="P64" s="148"/>
      <c r="Q64" s="149"/>
    </row>
    <row r="65" spans="1:17" ht="14.25">
      <c r="A65" s="51"/>
      <c r="B65" s="52"/>
      <c r="C65" s="52"/>
      <c r="D65" s="52"/>
      <c r="E65" s="53"/>
      <c r="F65" s="54"/>
      <c r="G65" s="60"/>
      <c r="H65" s="56"/>
      <c r="I65" s="54"/>
      <c r="J65" s="61"/>
      <c r="K65" s="128" t="str">
        <f>IF(I65*$K$5+J65*$L$5+J65*$M$5=0,"",I65*$K$5+J65*$L$5+J65*$M$5)</f>
        <v/>
      </c>
      <c r="L65" s="129"/>
      <c r="M65" s="130"/>
      <c r="N65" s="131"/>
      <c r="O65" s="59"/>
      <c r="P65" s="150"/>
      <c r="Q65" s="151"/>
    </row>
  </sheetData>
  <mergeCells count="139">
    <mergeCell ref="K63:L63"/>
    <mergeCell ref="M63:N63"/>
    <mergeCell ref="K64:L64"/>
    <mergeCell ref="M64:N64"/>
    <mergeCell ref="K65:L65"/>
    <mergeCell ref="M65:N65"/>
    <mergeCell ref="K60:L60"/>
    <mergeCell ref="M60:N60"/>
    <mergeCell ref="K61:L61"/>
    <mergeCell ref="M61:N61"/>
    <mergeCell ref="K62:L62"/>
    <mergeCell ref="M62:N62"/>
    <mergeCell ref="K57:L57"/>
    <mergeCell ref="M57:N57"/>
    <mergeCell ref="K58:L58"/>
    <mergeCell ref="M58:N58"/>
    <mergeCell ref="K59:L59"/>
    <mergeCell ref="M59:N59"/>
    <mergeCell ref="K54:L54"/>
    <mergeCell ref="M54:N54"/>
    <mergeCell ref="K55:L55"/>
    <mergeCell ref="M55:N55"/>
    <mergeCell ref="K56:L56"/>
    <mergeCell ref="M56:N56"/>
    <mergeCell ref="K51:L51"/>
    <mergeCell ref="M51:N51"/>
    <mergeCell ref="K52:L52"/>
    <mergeCell ref="M52:N52"/>
    <mergeCell ref="K53:L53"/>
    <mergeCell ref="M53:N53"/>
    <mergeCell ref="K48:L48"/>
    <mergeCell ref="M48:N48"/>
    <mergeCell ref="K49:L49"/>
    <mergeCell ref="M49:N49"/>
    <mergeCell ref="K50:L50"/>
    <mergeCell ref="M50:N50"/>
    <mergeCell ref="K44:L44"/>
    <mergeCell ref="M44:N44"/>
    <mergeCell ref="K45:L45"/>
    <mergeCell ref="M45:N45"/>
    <mergeCell ref="P45:Q45"/>
    <mergeCell ref="K46:L46"/>
    <mergeCell ref="M46:N46"/>
    <mergeCell ref="P46:Q65"/>
    <mergeCell ref="K47:L47"/>
    <mergeCell ref="M47:N47"/>
    <mergeCell ref="K41:L41"/>
    <mergeCell ref="M41:N41"/>
    <mergeCell ref="K42:L42"/>
    <mergeCell ref="M42:N42"/>
    <mergeCell ref="K43:L43"/>
    <mergeCell ref="M43:N43"/>
    <mergeCell ref="K38:L38"/>
    <mergeCell ref="M38:N38"/>
    <mergeCell ref="K39:L39"/>
    <mergeCell ref="M39:N39"/>
    <mergeCell ref="K40:L40"/>
    <mergeCell ref="M40:N40"/>
    <mergeCell ref="K35:L35"/>
    <mergeCell ref="M35:N35"/>
    <mergeCell ref="K36:L36"/>
    <mergeCell ref="M36:N36"/>
    <mergeCell ref="K37:L37"/>
    <mergeCell ref="M37:N37"/>
    <mergeCell ref="K32:L32"/>
    <mergeCell ref="M32:N32"/>
    <mergeCell ref="K33:L33"/>
    <mergeCell ref="M33:N33"/>
    <mergeCell ref="K34:L34"/>
    <mergeCell ref="M34:N34"/>
    <mergeCell ref="K29:L29"/>
    <mergeCell ref="M29:N29"/>
    <mergeCell ref="K30:L30"/>
    <mergeCell ref="M30:N30"/>
    <mergeCell ref="K31:L31"/>
    <mergeCell ref="M31:N31"/>
    <mergeCell ref="K26:L26"/>
    <mergeCell ref="M26:N26"/>
    <mergeCell ref="K27:L27"/>
    <mergeCell ref="M27:N27"/>
    <mergeCell ref="K28:L28"/>
    <mergeCell ref="M28:N28"/>
    <mergeCell ref="K23:L23"/>
    <mergeCell ref="M23:N23"/>
    <mergeCell ref="K24:L24"/>
    <mergeCell ref="M24:N24"/>
    <mergeCell ref="K25:L25"/>
    <mergeCell ref="M25:N25"/>
    <mergeCell ref="K19:L19"/>
    <mergeCell ref="M19:N19"/>
    <mergeCell ref="P19:Q19"/>
    <mergeCell ref="K20:L20"/>
    <mergeCell ref="M20:N20"/>
    <mergeCell ref="P20:Q44"/>
    <mergeCell ref="K21:L21"/>
    <mergeCell ref="M21:N21"/>
    <mergeCell ref="K22:L22"/>
    <mergeCell ref="M22:N22"/>
    <mergeCell ref="P16:Q16"/>
    <mergeCell ref="K17:L17"/>
    <mergeCell ref="M17:N17"/>
    <mergeCell ref="P17:Q18"/>
    <mergeCell ref="K18:L18"/>
    <mergeCell ref="M18:N18"/>
    <mergeCell ref="K14:L14"/>
    <mergeCell ref="M14:N14"/>
    <mergeCell ref="K15:L15"/>
    <mergeCell ref="M15:N15"/>
    <mergeCell ref="K16:L16"/>
    <mergeCell ref="M16:N16"/>
    <mergeCell ref="K11:L11"/>
    <mergeCell ref="M11:N11"/>
    <mergeCell ref="K12:L12"/>
    <mergeCell ref="M12:N12"/>
    <mergeCell ref="K13:L13"/>
    <mergeCell ref="M13:N13"/>
    <mergeCell ref="M7:N9"/>
    <mergeCell ref="F8:H8"/>
    <mergeCell ref="I8:J8"/>
    <mergeCell ref="G9:H9"/>
    <mergeCell ref="K9:L9"/>
    <mergeCell ref="K10:L10"/>
    <mergeCell ref="M10:N10"/>
    <mergeCell ref="A2:B2"/>
    <mergeCell ref="F2:J3"/>
    <mergeCell ref="K2:K4"/>
    <mergeCell ref="F7:H7"/>
    <mergeCell ref="I7:J7"/>
    <mergeCell ref="K7:L8"/>
    <mergeCell ref="L2:L4"/>
    <mergeCell ref="M2:M4"/>
    <mergeCell ref="N2:O4"/>
    <mergeCell ref="P2:Q2"/>
    <mergeCell ref="G4:H4"/>
    <mergeCell ref="A5:D6"/>
    <mergeCell ref="G5:H5"/>
    <mergeCell ref="N5:O5"/>
    <mergeCell ref="G6:H6"/>
    <mergeCell ref="N6:O6"/>
  </mergeCells>
  <phoneticPr fontId="2"/>
  <printOptions horizontalCentered="1"/>
  <pageMargins left="0.35433070866141736" right="0.35433070866141736" top="0.39370078740157483" bottom="0.23622047244094491" header="0.31496062992125984" footer="0.19685039370078741"/>
  <pageSetup paperSize="9" scale="85" orientation="portrait" horizontalDpi="400" verticalDpi="4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5683F-80BA-439B-85CB-F60223D57189}">
  <dimension ref="A1:R65"/>
  <sheetViews>
    <sheetView workbookViewId="0">
      <selection activeCell="C18" sqref="C18:C19"/>
    </sheetView>
  </sheetViews>
  <sheetFormatPr defaultRowHeight="13.5"/>
  <cols>
    <col min="1" max="1" width="2.625" style="10" customWidth="1"/>
    <col min="2" max="2" width="6.125" style="10" customWidth="1"/>
    <col min="3" max="5" width="7.75" style="10" customWidth="1"/>
    <col min="6" max="7" width="7.25" style="10" customWidth="1"/>
    <col min="8" max="8" width="2.125" style="10" customWidth="1"/>
    <col min="9" max="13" width="7.25" style="10" customWidth="1"/>
    <col min="14" max="14" width="1.625" style="10" customWidth="1"/>
    <col min="15" max="15" width="7.625" style="10" customWidth="1"/>
    <col min="16" max="16" width="3.625" style="10" customWidth="1"/>
    <col min="17" max="17" width="13.625" style="10" customWidth="1"/>
    <col min="18" max="16384" width="9" style="10"/>
  </cols>
  <sheetData>
    <row r="1" spans="1:18" s="8" customFormat="1" ht="18" customHeight="1">
      <c r="A1" s="1" t="s">
        <v>0</v>
      </c>
      <c r="B1" s="2"/>
      <c r="C1" s="3" t="s">
        <v>1</v>
      </c>
      <c r="D1" s="3"/>
      <c r="E1" s="3"/>
      <c r="F1" s="3"/>
      <c r="G1" s="3"/>
      <c r="H1" s="4"/>
      <c r="I1" s="4"/>
      <c r="J1" s="4"/>
      <c r="K1" s="4"/>
      <c r="L1" s="4"/>
      <c r="M1" s="5"/>
      <c r="N1" s="4"/>
      <c r="O1" s="5" t="s">
        <v>2</v>
      </c>
      <c r="P1" s="4"/>
      <c r="Q1" s="6" t="s">
        <v>328</v>
      </c>
      <c r="R1" s="7"/>
    </row>
    <row r="2" spans="1:18" ht="14.25" customHeight="1">
      <c r="A2" s="97" t="s">
        <v>3</v>
      </c>
      <c r="B2" s="98"/>
      <c r="C2" s="9" t="s">
        <v>4</v>
      </c>
      <c r="D2" s="9" t="s">
        <v>5</v>
      </c>
      <c r="E2" s="9" t="s">
        <v>6</v>
      </c>
      <c r="F2" s="99" t="s">
        <v>7</v>
      </c>
      <c r="G2" s="100"/>
      <c r="H2" s="100"/>
      <c r="I2" s="100"/>
      <c r="J2" s="100"/>
      <c r="K2" s="103" t="s">
        <v>8</v>
      </c>
      <c r="L2" s="73" t="s">
        <v>9</v>
      </c>
      <c r="M2" s="74" t="s">
        <v>10</v>
      </c>
      <c r="N2" s="75" t="s">
        <v>11</v>
      </c>
      <c r="O2" s="76"/>
      <c r="P2" s="81" t="s">
        <v>12</v>
      </c>
      <c r="Q2" s="82"/>
    </row>
    <row r="3" spans="1:18" ht="12" customHeight="1">
      <c r="A3" s="11"/>
      <c r="B3" s="12"/>
      <c r="C3" s="13"/>
      <c r="D3" s="13"/>
      <c r="E3" s="13"/>
      <c r="F3" s="101"/>
      <c r="G3" s="102"/>
      <c r="H3" s="102"/>
      <c r="I3" s="102"/>
      <c r="J3" s="102"/>
      <c r="K3" s="104"/>
      <c r="L3" s="73"/>
      <c r="M3" s="74"/>
      <c r="N3" s="77"/>
      <c r="O3" s="78"/>
      <c r="P3" s="14"/>
      <c r="Q3" s="15"/>
    </row>
    <row r="4" spans="1:18" ht="32.25" customHeight="1">
      <c r="A4" s="16"/>
      <c r="B4" s="17"/>
      <c r="C4" s="18"/>
      <c r="D4" s="18"/>
      <c r="E4" s="18"/>
      <c r="F4" s="19" t="s">
        <v>13</v>
      </c>
      <c r="G4" s="83" t="s">
        <v>14</v>
      </c>
      <c r="H4" s="84"/>
      <c r="I4" s="20" t="s">
        <v>15</v>
      </c>
      <c r="J4" s="21" t="s">
        <v>16</v>
      </c>
      <c r="K4" s="105"/>
      <c r="L4" s="73"/>
      <c r="M4" s="74"/>
      <c r="N4" s="79"/>
      <c r="O4" s="80"/>
      <c r="P4" s="22"/>
      <c r="Q4" s="23"/>
    </row>
    <row r="5" spans="1:18" ht="15.75" customHeight="1">
      <c r="A5" s="85" t="s">
        <v>17</v>
      </c>
      <c r="B5" s="86"/>
      <c r="C5" s="86"/>
      <c r="D5" s="87"/>
      <c r="E5" s="24" t="s">
        <v>18</v>
      </c>
      <c r="F5" s="25"/>
      <c r="G5" s="91"/>
      <c r="H5" s="91"/>
      <c r="I5" s="26"/>
      <c r="J5" s="27"/>
      <c r="K5" s="28"/>
      <c r="L5" s="29"/>
      <c r="M5" s="30"/>
      <c r="N5" s="92">
        <f>SUM(K5:M5)</f>
        <v>0</v>
      </c>
      <c r="O5" s="93"/>
      <c r="P5" s="22"/>
      <c r="Q5" s="23"/>
    </row>
    <row r="6" spans="1:18" ht="15.75" customHeight="1">
      <c r="A6" s="88"/>
      <c r="B6" s="89"/>
      <c r="C6" s="89"/>
      <c r="D6" s="90"/>
      <c r="E6" s="31" t="s">
        <v>19</v>
      </c>
      <c r="F6" s="32"/>
      <c r="G6" s="94"/>
      <c r="H6" s="94"/>
      <c r="I6" s="33"/>
      <c r="J6" s="34"/>
      <c r="K6" s="35"/>
      <c r="L6" s="36"/>
      <c r="M6" s="37"/>
      <c r="N6" s="95"/>
      <c r="O6" s="96"/>
      <c r="P6" s="22"/>
      <c r="Q6" s="23"/>
    </row>
    <row r="7" spans="1:18" s="41" customFormat="1" ht="11.25" customHeight="1">
      <c r="A7" s="38"/>
      <c r="B7" s="39"/>
      <c r="C7" s="39"/>
      <c r="D7" s="39"/>
      <c r="E7" s="39"/>
      <c r="F7" s="106" t="s">
        <v>20</v>
      </c>
      <c r="G7" s="107"/>
      <c r="H7" s="108"/>
      <c r="I7" s="109"/>
      <c r="J7" s="110"/>
      <c r="K7" s="111" t="s">
        <v>21</v>
      </c>
      <c r="L7" s="112"/>
      <c r="M7" s="115" t="s">
        <v>22</v>
      </c>
      <c r="N7" s="116"/>
      <c r="O7" s="40"/>
      <c r="P7" s="22"/>
      <c r="Q7" s="23"/>
    </row>
    <row r="8" spans="1:18" s="41" customFormat="1" ht="11.25" customHeight="1">
      <c r="A8" s="42"/>
      <c r="B8" s="43" t="s">
        <v>23</v>
      </c>
      <c r="C8" s="39"/>
      <c r="D8" s="39"/>
      <c r="E8" s="39"/>
      <c r="F8" s="121" t="s">
        <v>24</v>
      </c>
      <c r="G8" s="122"/>
      <c r="H8" s="123"/>
      <c r="I8" s="113" t="s">
        <v>25</v>
      </c>
      <c r="J8" s="114"/>
      <c r="K8" s="113"/>
      <c r="L8" s="114"/>
      <c r="M8" s="117"/>
      <c r="N8" s="118"/>
      <c r="O8" s="44" t="s">
        <v>26</v>
      </c>
      <c r="P8" s="22"/>
      <c r="Q8" s="23"/>
    </row>
    <row r="9" spans="1:18" s="41" customFormat="1" ht="11.25" customHeight="1">
      <c r="A9" s="45"/>
      <c r="B9" s="46"/>
      <c r="C9" s="46"/>
      <c r="D9" s="46"/>
      <c r="E9" s="47"/>
      <c r="F9" s="48" t="s">
        <v>27</v>
      </c>
      <c r="G9" s="124" t="s">
        <v>28</v>
      </c>
      <c r="H9" s="125"/>
      <c r="I9" s="48" t="s">
        <v>27</v>
      </c>
      <c r="J9" s="49" t="s">
        <v>28</v>
      </c>
      <c r="K9" s="126" t="s">
        <v>29</v>
      </c>
      <c r="L9" s="127"/>
      <c r="M9" s="119"/>
      <c r="N9" s="120"/>
      <c r="O9" s="50"/>
      <c r="P9" s="22"/>
      <c r="Q9" s="23"/>
    </row>
    <row r="10" spans="1:18" ht="14.25">
      <c r="A10" s="152" t="s">
        <v>119</v>
      </c>
      <c r="B10" s="153"/>
      <c r="C10" s="153"/>
      <c r="D10" s="153"/>
      <c r="E10" s="154"/>
      <c r="F10" s="167"/>
      <c r="G10" s="168"/>
      <c r="H10" s="56"/>
      <c r="I10" s="57"/>
      <c r="J10" s="58"/>
      <c r="K10" s="128" t="str">
        <f>IFERROR(IF(I10*$K$5+J10*$L$5+J10*$M$5=0,"",I10*$K$5+J10*$L$5+J10*$M$5),"")</f>
        <v/>
      </c>
      <c r="L10" s="129"/>
      <c r="M10" s="130"/>
      <c r="N10" s="131"/>
      <c r="O10" s="59"/>
      <c r="P10" s="22"/>
      <c r="Q10" s="23"/>
    </row>
    <row r="11" spans="1:18" ht="15">
      <c r="A11" s="155" t="s">
        <v>85</v>
      </c>
      <c r="B11" s="156"/>
      <c r="C11" s="156"/>
      <c r="D11" s="156"/>
      <c r="E11" s="157"/>
      <c r="F11" s="176">
        <v>100</v>
      </c>
      <c r="G11" s="170">
        <v>0</v>
      </c>
      <c r="H11" s="56" t="s">
        <v>31</v>
      </c>
      <c r="I11" s="54">
        <v>100</v>
      </c>
      <c r="J11" s="61">
        <v>0</v>
      </c>
      <c r="K11" s="128" t="str">
        <f>IF(I11*$K$5+J11*$L$5+J11*$M$5=0,"",I11*$K$5+J11*$L$5+J11*$M$5)</f>
        <v/>
      </c>
      <c r="L11" s="129"/>
      <c r="M11" s="130"/>
      <c r="N11" s="131"/>
      <c r="O11" s="59"/>
      <c r="P11" s="22"/>
      <c r="Q11" s="23"/>
    </row>
    <row r="12" spans="1:18" ht="14.25">
      <c r="A12" s="164"/>
      <c r="B12" s="165"/>
      <c r="C12" s="165"/>
      <c r="D12" s="165"/>
      <c r="E12" s="166"/>
      <c r="F12" s="174"/>
      <c r="G12" s="175"/>
      <c r="H12" s="67"/>
      <c r="I12" s="65"/>
      <c r="J12" s="68"/>
      <c r="K12" s="128" t="str">
        <f>IFERROR(IF(I12*$K$5+J12*$L$5+J12*$M$5=0,"",I12*$K$5+J12*$L$5+J12*$M$5),"")</f>
        <v/>
      </c>
      <c r="L12" s="129"/>
      <c r="M12" s="130"/>
      <c r="N12" s="131"/>
      <c r="O12" s="59"/>
      <c r="P12" s="22"/>
      <c r="Q12" s="23"/>
    </row>
    <row r="13" spans="1:18" ht="14.25">
      <c r="A13" s="152" t="s">
        <v>86</v>
      </c>
      <c r="B13" s="153"/>
      <c r="C13" s="153"/>
      <c r="D13" s="153"/>
      <c r="E13" s="154"/>
      <c r="F13" s="167"/>
      <c r="G13" s="171"/>
      <c r="H13" s="56"/>
      <c r="I13" s="54"/>
      <c r="J13" s="61"/>
      <c r="K13" s="128" t="str">
        <f>IFERROR(IF(I13*$K$5+J13*$L$5+J13*$M$5=0,"",I13*$K$5+J13*$L$5+J13*$M$5),"")</f>
        <v/>
      </c>
      <c r="L13" s="129"/>
      <c r="M13" s="130"/>
      <c r="N13" s="131"/>
      <c r="O13" s="59"/>
      <c r="P13" s="22"/>
      <c r="Q13" s="23"/>
    </row>
    <row r="14" spans="1:18" ht="13.5" customHeight="1">
      <c r="A14" s="155" t="s">
        <v>87</v>
      </c>
      <c r="B14" s="156"/>
      <c r="C14" s="156"/>
      <c r="D14" s="156"/>
      <c r="E14" s="157"/>
      <c r="F14" s="169">
        <v>40</v>
      </c>
      <c r="G14" s="170">
        <v>0</v>
      </c>
      <c r="H14" s="56" t="s">
        <v>31</v>
      </c>
      <c r="I14" s="54">
        <v>47.1</v>
      </c>
      <c r="J14" s="61">
        <v>0</v>
      </c>
      <c r="K14" s="128" t="str">
        <f>IF(I14*$K$5+J14*$L$5+J14*$M$5=0,"",I14*$K$5+J14*$L$5+J14*$M$5)</f>
        <v/>
      </c>
      <c r="L14" s="129"/>
      <c r="M14" s="130"/>
      <c r="N14" s="131"/>
      <c r="O14" s="59"/>
      <c r="P14" s="22"/>
      <c r="Q14" s="23"/>
    </row>
    <row r="15" spans="1:18" ht="14.25">
      <c r="A15" s="158"/>
      <c r="B15" s="159"/>
      <c r="C15" s="159"/>
      <c r="D15" s="159"/>
      <c r="E15" s="160"/>
      <c r="F15" s="167"/>
      <c r="G15" s="171"/>
      <c r="H15" s="56"/>
      <c r="I15" s="54"/>
      <c r="J15" s="61"/>
      <c r="K15" s="128" t="str">
        <f>IF(I15*$K$5+J15*$L$5+J15*$M$5=0,"",I15*$K$5+J15*$L$5+J15*$M$5)</f>
        <v/>
      </c>
      <c r="L15" s="129"/>
      <c r="M15" s="130"/>
      <c r="N15" s="131"/>
      <c r="O15" s="59"/>
      <c r="P15" s="69"/>
      <c r="Q15" s="70"/>
    </row>
    <row r="16" spans="1:18" ht="14.25">
      <c r="A16" s="152" t="s">
        <v>88</v>
      </c>
      <c r="B16" s="153"/>
      <c r="C16" s="153"/>
      <c r="D16" s="153"/>
      <c r="E16" s="154"/>
      <c r="F16" s="167"/>
      <c r="G16" s="171"/>
      <c r="H16" s="56"/>
      <c r="I16" s="54"/>
      <c r="J16" s="61"/>
      <c r="K16" s="128" t="str">
        <f>IFERROR(IF(I16*$K$5+J16*$L$5+J16*$M$5=0,"",I16*$K$5+J16*$L$5+J16*$M$5),"")</f>
        <v/>
      </c>
      <c r="L16" s="129"/>
      <c r="M16" s="130"/>
      <c r="N16" s="131"/>
      <c r="O16" s="59"/>
      <c r="P16" s="132" t="s">
        <v>89</v>
      </c>
      <c r="Q16" s="133"/>
    </row>
    <row r="17" spans="1:17" ht="15">
      <c r="A17" s="155" t="s">
        <v>90</v>
      </c>
      <c r="B17" s="156"/>
      <c r="C17" s="156"/>
      <c r="D17" s="156"/>
      <c r="E17" s="157"/>
      <c r="F17" s="169">
        <v>32</v>
      </c>
      <c r="G17" s="170">
        <v>0</v>
      </c>
      <c r="H17" s="56" t="s">
        <v>31</v>
      </c>
      <c r="I17" s="54">
        <v>32</v>
      </c>
      <c r="J17" s="61">
        <v>0</v>
      </c>
      <c r="K17" s="128" t="str">
        <f>IFERROR(IF(I17*$K$5+J17*$L$5+J17*$M$5=0,"",I17*$K$5+J17*$L$5+J17*$M$5),"")</f>
        <v/>
      </c>
      <c r="L17" s="129"/>
      <c r="M17" s="130"/>
      <c r="N17" s="131"/>
      <c r="O17" s="59"/>
      <c r="P17" s="134" t="s">
        <v>91</v>
      </c>
      <c r="Q17" s="135"/>
    </row>
    <row r="18" spans="1:17" ht="15">
      <c r="A18" s="155" t="s">
        <v>92</v>
      </c>
      <c r="B18" s="156"/>
      <c r="C18" s="183"/>
      <c r="D18" s="159"/>
      <c r="E18" s="160"/>
      <c r="F18" s="169">
        <v>2.2999999999999998</v>
      </c>
      <c r="G18" s="170">
        <v>0</v>
      </c>
      <c r="H18" s="56" t="s">
        <v>31</v>
      </c>
      <c r="I18" s="54">
        <v>2.2999999999999998</v>
      </c>
      <c r="J18" s="61">
        <v>0</v>
      </c>
      <c r="K18" s="128" t="str">
        <f>IF(I18*$K$5+J18*$L$5+J18*$M$5=0,"",I18*$K$5+J18*$L$5+J18*$M$5)</f>
        <v/>
      </c>
      <c r="L18" s="129"/>
      <c r="M18" s="130"/>
      <c r="N18" s="131"/>
      <c r="O18" s="59"/>
      <c r="P18" s="136"/>
      <c r="Q18" s="137"/>
    </row>
    <row r="19" spans="1:17" ht="14.25">
      <c r="A19" s="184"/>
      <c r="B19" s="183"/>
      <c r="C19" s="183"/>
      <c r="D19" s="159"/>
      <c r="E19" s="160"/>
      <c r="F19" s="167"/>
      <c r="G19" s="171"/>
      <c r="H19" s="56"/>
      <c r="I19" s="54"/>
      <c r="J19" s="61"/>
      <c r="K19" s="128" t="str">
        <f>IF(I19*$K$5+J19*$L$5+J19*$M$5=0,"",I19*$K$5+J19*$L$5+J19*$M$5)</f>
        <v/>
      </c>
      <c r="L19" s="129"/>
      <c r="M19" s="130"/>
      <c r="N19" s="131"/>
      <c r="O19" s="59"/>
      <c r="P19" s="138" t="s">
        <v>93</v>
      </c>
      <c r="Q19" s="139"/>
    </row>
    <row r="20" spans="1:17" ht="14.25" customHeight="1">
      <c r="A20" s="152" t="s">
        <v>94</v>
      </c>
      <c r="B20" s="153"/>
      <c r="C20" s="153"/>
      <c r="D20" s="153"/>
      <c r="E20" s="154"/>
      <c r="F20" s="167"/>
      <c r="G20" s="171"/>
      <c r="H20" s="56"/>
      <c r="I20" s="54"/>
      <c r="J20" s="61"/>
      <c r="K20" s="128" t="str">
        <f>IF(I20*$K$5+J20*$L$5+J20*$M$5=0,"",I20*$K$5+J20*$L$5+J20*$M$5)</f>
        <v/>
      </c>
      <c r="L20" s="129"/>
      <c r="M20" s="130"/>
      <c r="N20" s="131"/>
      <c r="O20" s="59"/>
      <c r="P20" s="140"/>
      <c r="Q20" s="141"/>
    </row>
    <row r="21" spans="1:17" ht="15">
      <c r="A21" s="155" t="s">
        <v>95</v>
      </c>
      <c r="B21" s="156"/>
      <c r="C21" s="156"/>
      <c r="D21" s="156"/>
      <c r="E21" s="157"/>
      <c r="F21" s="169">
        <v>9.6</v>
      </c>
      <c r="G21" s="170">
        <v>12</v>
      </c>
      <c r="H21" s="56" t="s">
        <v>31</v>
      </c>
      <c r="I21" s="54">
        <v>9.6</v>
      </c>
      <c r="J21" s="61">
        <v>12</v>
      </c>
      <c r="K21" s="128" t="str">
        <f>IF(I21*$K$5+J21*$L$5+J21*$M$5=0,"",I21*$K$5+J21*$L$5+J21*$M$5)</f>
        <v/>
      </c>
      <c r="L21" s="129"/>
      <c r="M21" s="130"/>
      <c r="N21" s="131"/>
      <c r="O21" s="59"/>
      <c r="P21" s="142"/>
      <c r="Q21" s="143"/>
    </row>
    <row r="22" spans="1:17" ht="15">
      <c r="A22" s="155" t="s">
        <v>96</v>
      </c>
      <c r="B22" s="156"/>
      <c r="C22" s="156"/>
      <c r="D22" s="156"/>
      <c r="E22" s="157"/>
      <c r="F22" s="169">
        <v>8</v>
      </c>
      <c r="G22" s="170">
        <v>10</v>
      </c>
      <c r="H22" s="56" t="s">
        <v>31</v>
      </c>
      <c r="I22" s="54">
        <v>8</v>
      </c>
      <c r="J22" s="61">
        <v>10</v>
      </c>
      <c r="K22" s="128" t="str">
        <f>IF(I22*$K$5+J22*$L$5+J22*$M$5=0,"",I22*$K$5+J22*$L$5+J22*$M$5)</f>
        <v/>
      </c>
      <c r="L22" s="129"/>
      <c r="M22" s="130"/>
      <c r="N22" s="131"/>
      <c r="O22" s="59"/>
      <c r="P22" s="142"/>
      <c r="Q22" s="143"/>
    </row>
    <row r="23" spans="1:17" ht="15">
      <c r="A23" s="155" t="s">
        <v>97</v>
      </c>
      <c r="B23" s="156"/>
      <c r="C23" s="156"/>
      <c r="D23" s="156"/>
      <c r="E23" s="157"/>
      <c r="F23" s="169">
        <v>40</v>
      </c>
      <c r="G23" s="170">
        <v>50</v>
      </c>
      <c r="H23" s="56" t="s">
        <v>31</v>
      </c>
      <c r="I23" s="54">
        <v>44.4</v>
      </c>
      <c r="J23" s="61">
        <v>55.6</v>
      </c>
      <c r="K23" s="128" t="str">
        <f>IF(I23*$K$5+J23*$L$5+J23*$M$5=0,"",I23*$K$5+J23*$L$5+J23*$M$5)</f>
        <v/>
      </c>
      <c r="L23" s="129"/>
      <c r="M23" s="130"/>
      <c r="N23" s="131"/>
      <c r="O23" s="59"/>
      <c r="P23" s="142"/>
      <c r="Q23" s="143"/>
    </row>
    <row r="24" spans="1:17" ht="15">
      <c r="A24" s="155" t="s">
        <v>98</v>
      </c>
      <c r="B24" s="156"/>
      <c r="C24" s="156"/>
      <c r="D24" s="156"/>
      <c r="E24" s="157"/>
      <c r="F24" s="169">
        <v>12</v>
      </c>
      <c r="G24" s="170">
        <v>15</v>
      </c>
      <c r="H24" s="56" t="s">
        <v>31</v>
      </c>
      <c r="I24" s="54">
        <v>12.8</v>
      </c>
      <c r="J24" s="61">
        <v>16</v>
      </c>
      <c r="K24" s="128" t="str">
        <f>IF(I24*$K$5+J24*$L$5+J24*$M$5=0,"",I24*$K$5+J24*$L$5+J24*$M$5)</f>
        <v/>
      </c>
      <c r="L24" s="129"/>
      <c r="M24" s="130"/>
      <c r="N24" s="131"/>
      <c r="O24" s="59"/>
      <c r="P24" s="142"/>
      <c r="Q24" s="143"/>
    </row>
    <row r="25" spans="1:17" ht="14.25" customHeight="1">
      <c r="A25" s="155" t="s">
        <v>99</v>
      </c>
      <c r="B25" s="156"/>
      <c r="C25" s="156"/>
      <c r="D25" s="156"/>
      <c r="E25" s="157"/>
      <c r="F25" s="169">
        <v>6.4</v>
      </c>
      <c r="G25" s="170">
        <v>8</v>
      </c>
      <c r="H25" s="56" t="s">
        <v>31</v>
      </c>
      <c r="I25" s="54">
        <v>6.4</v>
      </c>
      <c r="J25" s="61">
        <v>8</v>
      </c>
      <c r="K25" s="128" t="str">
        <f>IF(I25*$K$5+J25*$L$5+J25*$M$5=0,"",I25*$K$5+J25*$L$5+J25*$M$5)</f>
        <v/>
      </c>
      <c r="L25" s="129"/>
      <c r="M25" s="130"/>
      <c r="N25" s="131"/>
      <c r="O25" s="59"/>
      <c r="P25" s="142"/>
      <c r="Q25" s="143"/>
    </row>
    <row r="26" spans="1:17" ht="15">
      <c r="A26" s="155" t="s">
        <v>100</v>
      </c>
      <c r="B26" s="156"/>
      <c r="C26" s="156"/>
      <c r="D26" s="156"/>
      <c r="E26" s="157"/>
      <c r="F26" s="169">
        <v>8</v>
      </c>
      <c r="G26" s="170">
        <v>10</v>
      </c>
      <c r="H26" s="56" t="s">
        <v>31</v>
      </c>
      <c r="I26" s="54">
        <v>8.1999999999999993</v>
      </c>
      <c r="J26" s="61">
        <v>10.3</v>
      </c>
      <c r="K26" s="128" t="str">
        <f>IF(I26*$K$5+J26*$L$5+J26*$M$5=0,"",I26*$K$5+J26*$L$5+J26*$M$5)</f>
        <v/>
      </c>
      <c r="L26" s="129"/>
      <c r="M26" s="130"/>
      <c r="N26" s="131"/>
      <c r="O26" s="59"/>
      <c r="P26" s="142"/>
      <c r="Q26" s="143"/>
    </row>
    <row r="27" spans="1:17" ht="15">
      <c r="A27" s="155" t="s">
        <v>101</v>
      </c>
      <c r="B27" s="156"/>
      <c r="C27" s="156"/>
      <c r="D27" s="156"/>
      <c r="E27" s="157"/>
      <c r="F27" s="169">
        <v>0.8</v>
      </c>
      <c r="G27" s="170">
        <v>1</v>
      </c>
      <c r="H27" s="56" t="s">
        <v>31</v>
      </c>
      <c r="I27" s="54">
        <v>0.8</v>
      </c>
      <c r="J27" s="61">
        <v>1</v>
      </c>
      <c r="K27" s="128" t="str">
        <f>IF(I27*$K$5+J27*$L$5+J27*$M$5=0,"",I27*$K$5+J27*$L$5+J27*$M$5)</f>
        <v/>
      </c>
      <c r="L27" s="129"/>
      <c r="M27" s="130"/>
      <c r="N27" s="131"/>
      <c r="O27" s="59"/>
      <c r="P27" s="142"/>
      <c r="Q27" s="143"/>
    </row>
    <row r="28" spans="1:17" ht="15">
      <c r="A28" s="155" t="s">
        <v>102</v>
      </c>
      <c r="B28" s="156"/>
      <c r="C28" s="156"/>
      <c r="D28" s="156"/>
      <c r="E28" s="157"/>
      <c r="F28" s="169">
        <v>0.8</v>
      </c>
      <c r="G28" s="170">
        <v>1</v>
      </c>
      <c r="H28" s="56" t="s">
        <v>31</v>
      </c>
      <c r="I28" s="54">
        <v>0.8</v>
      </c>
      <c r="J28" s="61">
        <v>1</v>
      </c>
      <c r="K28" s="128" t="str">
        <f>IF(I28*$K$5+J28*$L$5+J28*$M$5=0,"",I28*$K$5+J28*$L$5+J28*$M$5)</f>
        <v/>
      </c>
      <c r="L28" s="129"/>
      <c r="M28" s="130"/>
      <c r="N28" s="131"/>
      <c r="O28" s="59"/>
      <c r="P28" s="142"/>
      <c r="Q28" s="143"/>
    </row>
    <row r="29" spans="1:17" ht="15">
      <c r="A29" s="155" t="s">
        <v>103</v>
      </c>
      <c r="B29" s="156"/>
      <c r="C29" s="156"/>
      <c r="D29" s="156"/>
      <c r="E29" s="157"/>
      <c r="F29" s="169">
        <v>2.4</v>
      </c>
      <c r="G29" s="170">
        <v>3</v>
      </c>
      <c r="H29" s="56" t="s">
        <v>31</v>
      </c>
      <c r="I29" s="54">
        <v>2.4</v>
      </c>
      <c r="J29" s="61">
        <v>3</v>
      </c>
      <c r="K29" s="128" t="str">
        <f>IF(I29*$K$5+J29*$L$5+J29*$M$5=0,"",I29*$K$5+J29*$L$5+J29*$M$5)</f>
        <v/>
      </c>
      <c r="L29" s="129"/>
      <c r="M29" s="130"/>
      <c r="N29" s="131"/>
      <c r="O29" s="59"/>
      <c r="P29" s="142"/>
      <c r="Q29" s="143"/>
    </row>
    <row r="30" spans="1:17" ht="14.25" customHeight="1">
      <c r="A30" s="155" t="s">
        <v>104</v>
      </c>
      <c r="B30" s="156"/>
      <c r="C30" s="156"/>
      <c r="D30" s="156"/>
      <c r="E30" s="157"/>
      <c r="F30" s="169">
        <v>4</v>
      </c>
      <c r="G30" s="170">
        <v>5</v>
      </c>
      <c r="H30" s="56" t="s">
        <v>31</v>
      </c>
      <c r="I30" s="54">
        <v>4</v>
      </c>
      <c r="J30" s="61">
        <v>5</v>
      </c>
      <c r="K30" s="128" t="str">
        <f>IFERROR(IF(I30*$K$5+J30*$L$5+J30*$M$5=0,"",I30*$K$5+J30*$L$5+J30*$M$5),"")</f>
        <v/>
      </c>
      <c r="L30" s="129"/>
      <c r="M30" s="130"/>
      <c r="N30" s="131"/>
      <c r="O30" s="59"/>
      <c r="P30" s="142"/>
      <c r="Q30" s="143"/>
    </row>
    <row r="31" spans="1:17" ht="15">
      <c r="A31" s="155" t="s">
        <v>105</v>
      </c>
      <c r="B31" s="156"/>
      <c r="C31" s="156"/>
      <c r="D31" s="156"/>
      <c r="E31" s="157"/>
      <c r="F31" s="169">
        <v>4</v>
      </c>
      <c r="G31" s="170">
        <v>5</v>
      </c>
      <c r="H31" s="56" t="s">
        <v>31</v>
      </c>
      <c r="I31" s="54">
        <v>4</v>
      </c>
      <c r="J31" s="61">
        <v>5</v>
      </c>
      <c r="K31" s="128" t="str">
        <f>IFERROR(IF(I31*$K$5+J31*$L$5+J31*$M$5=0,"",I31*$K$5+J31*$L$5+J31*$M$5),"")</f>
        <v/>
      </c>
      <c r="L31" s="129"/>
      <c r="M31" s="130"/>
      <c r="N31" s="131"/>
      <c r="O31" s="59"/>
      <c r="P31" s="142"/>
      <c r="Q31" s="143"/>
    </row>
    <row r="32" spans="1:17" ht="15">
      <c r="A32" s="155" t="s">
        <v>106</v>
      </c>
      <c r="B32" s="156"/>
      <c r="C32" s="156"/>
      <c r="D32" s="156"/>
      <c r="E32" s="157"/>
      <c r="F32" s="169">
        <v>0</v>
      </c>
      <c r="G32" s="170">
        <v>0</v>
      </c>
      <c r="H32" s="56" t="s">
        <v>31</v>
      </c>
      <c r="I32" s="54">
        <v>0</v>
      </c>
      <c r="J32" s="61">
        <v>0</v>
      </c>
      <c r="K32" s="128" t="str">
        <f>IF(I32*$K$5+J32*$L$5+J32*$M$5=0,"",I32*$K$5+J32*$L$5+J32*$M$5)</f>
        <v/>
      </c>
      <c r="L32" s="129"/>
      <c r="M32" s="130"/>
      <c r="N32" s="131"/>
      <c r="O32" s="59"/>
      <c r="P32" s="142"/>
      <c r="Q32" s="143"/>
    </row>
    <row r="33" spans="1:17" ht="14.25">
      <c r="A33" s="158"/>
      <c r="B33" s="159"/>
      <c r="C33" s="159"/>
      <c r="D33" s="159"/>
      <c r="E33" s="160"/>
      <c r="F33" s="167"/>
      <c r="G33" s="171"/>
      <c r="H33" s="56"/>
      <c r="I33" s="54"/>
      <c r="J33" s="61"/>
      <c r="K33" s="128" t="str">
        <f>IF(I33*$K$5+J33*$L$5+J33*$M$5=0,"",I33*$K$5+J33*$L$5+J33*$M$5)</f>
        <v/>
      </c>
      <c r="L33" s="129"/>
      <c r="M33" s="130"/>
      <c r="N33" s="131"/>
      <c r="O33" s="59"/>
      <c r="P33" s="142"/>
      <c r="Q33" s="143"/>
    </row>
    <row r="34" spans="1:17" ht="14.25">
      <c r="A34" s="152" t="s">
        <v>41</v>
      </c>
      <c r="B34" s="153"/>
      <c r="C34" s="153"/>
      <c r="D34" s="153"/>
      <c r="E34" s="154"/>
      <c r="F34" s="167"/>
      <c r="G34" s="171"/>
      <c r="H34" s="56"/>
      <c r="I34" s="54"/>
      <c r="J34" s="61"/>
      <c r="K34" s="128" t="str">
        <f>IF(I34*$K$5+J34*$L$5+J34*$M$5=0,"",I34*$K$5+J34*$L$5+J34*$M$5)</f>
        <v/>
      </c>
      <c r="L34" s="129"/>
      <c r="M34" s="130"/>
      <c r="N34" s="131"/>
      <c r="O34" s="59"/>
      <c r="P34" s="142"/>
      <c r="Q34" s="143"/>
    </row>
    <row r="35" spans="1:17" ht="13.5" customHeight="1">
      <c r="A35" s="155" t="s">
        <v>107</v>
      </c>
      <c r="B35" s="156"/>
      <c r="C35" s="156"/>
      <c r="D35" s="156"/>
      <c r="E35" s="157"/>
      <c r="F35" s="169">
        <v>8</v>
      </c>
      <c r="G35" s="170">
        <v>10</v>
      </c>
      <c r="H35" s="56" t="s">
        <v>31</v>
      </c>
      <c r="I35" s="54">
        <v>8</v>
      </c>
      <c r="J35" s="61">
        <v>10</v>
      </c>
      <c r="K35" s="128" t="str">
        <f>IF(I35*$K$5+J35*$L$5+J35*$M$5=0,"",I35*$K$5+J35*$L$5+J35*$M$5)</f>
        <v/>
      </c>
      <c r="L35" s="129"/>
      <c r="M35" s="130"/>
      <c r="N35" s="131"/>
      <c r="O35" s="59"/>
      <c r="P35" s="142"/>
      <c r="Q35" s="143"/>
    </row>
    <row r="36" spans="1:17" ht="15">
      <c r="A36" s="155" t="s">
        <v>100</v>
      </c>
      <c r="B36" s="156"/>
      <c r="C36" s="156"/>
      <c r="D36" s="156"/>
      <c r="E36" s="157"/>
      <c r="F36" s="169">
        <v>8</v>
      </c>
      <c r="G36" s="170">
        <v>10</v>
      </c>
      <c r="H36" s="56" t="s">
        <v>31</v>
      </c>
      <c r="I36" s="54">
        <v>8.1999999999999993</v>
      </c>
      <c r="J36" s="61">
        <v>10.3</v>
      </c>
      <c r="K36" s="128" t="str">
        <f>IF(I36*$K$5+J36*$L$5+J36*$M$5=0,"",I36*$K$5+J36*$L$5+J36*$M$5)</f>
        <v/>
      </c>
      <c r="L36" s="129"/>
      <c r="M36" s="130"/>
      <c r="N36" s="131"/>
      <c r="O36" s="59"/>
      <c r="P36" s="142"/>
      <c r="Q36" s="143"/>
    </row>
    <row r="37" spans="1:17" ht="15">
      <c r="A37" s="155" t="s">
        <v>108</v>
      </c>
      <c r="B37" s="156"/>
      <c r="C37" s="156"/>
      <c r="D37" s="156"/>
      <c r="E37" s="157"/>
      <c r="F37" s="169">
        <v>2.4</v>
      </c>
      <c r="G37" s="170">
        <v>3</v>
      </c>
      <c r="H37" s="56" t="s">
        <v>31</v>
      </c>
      <c r="I37" s="54">
        <v>2.6</v>
      </c>
      <c r="J37" s="61">
        <v>3.2</v>
      </c>
      <c r="K37" s="128" t="str">
        <f>IF(I37*$K$5+J37*$L$5+J37*$M$5=0,"",I37*$K$5+J37*$L$5+J37*$M$5)</f>
        <v/>
      </c>
      <c r="L37" s="129"/>
      <c r="M37" s="130"/>
      <c r="N37" s="131"/>
      <c r="O37" s="59"/>
      <c r="P37" s="142"/>
      <c r="Q37" s="143"/>
    </row>
    <row r="38" spans="1:17" ht="15">
      <c r="A38" s="161" t="s">
        <v>109</v>
      </c>
      <c r="B38" s="162"/>
      <c r="C38" s="162"/>
      <c r="D38" s="162"/>
      <c r="E38" s="163"/>
      <c r="F38" s="172">
        <v>8</v>
      </c>
      <c r="G38" s="173">
        <v>10</v>
      </c>
      <c r="H38" s="67" t="s">
        <v>31</v>
      </c>
      <c r="I38" s="65">
        <v>8.1</v>
      </c>
      <c r="J38" s="68">
        <v>10.1</v>
      </c>
      <c r="K38" s="128" t="str">
        <f>IF(I38*$K$5+J38*$L$5+J38*$M$5=0,"",I38*$K$5+J38*$L$5+J38*$M$5)</f>
        <v/>
      </c>
      <c r="L38" s="129"/>
      <c r="M38" s="130"/>
      <c r="N38" s="131"/>
      <c r="O38" s="59"/>
      <c r="P38" s="142"/>
      <c r="Q38" s="143"/>
    </row>
    <row r="39" spans="1:17" ht="15">
      <c r="A39" s="155" t="s">
        <v>110</v>
      </c>
      <c r="B39" s="156"/>
      <c r="C39" s="156"/>
      <c r="D39" s="156"/>
      <c r="E39" s="157"/>
      <c r="F39" s="169">
        <v>0.8</v>
      </c>
      <c r="G39" s="170">
        <v>1</v>
      </c>
      <c r="H39" s="56" t="s">
        <v>31</v>
      </c>
      <c r="I39" s="54">
        <v>1</v>
      </c>
      <c r="J39" s="61">
        <v>1.3</v>
      </c>
      <c r="K39" s="128" t="str">
        <f>IF(I39*$K$5+J39*$L$5+J39*$M$5=0,"",I39*$K$5+J39*$L$5+J39*$M$5)</f>
        <v/>
      </c>
      <c r="L39" s="129"/>
      <c r="M39" s="130"/>
      <c r="N39" s="131"/>
      <c r="O39" s="59"/>
      <c r="P39" s="142"/>
      <c r="Q39" s="143"/>
    </row>
    <row r="40" spans="1:17" ht="13.5" customHeight="1">
      <c r="A40" s="155" t="s">
        <v>104</v>
      </c>
      <c r="B40" s="156"/>
      <c r="C40" s="156"/>
      <c r="D40" s="156"/>
      <c r="E40" s="157"/>
      <c r="F40" s="169">
        <v>6.4</v>
      </c>
      <c r="G40" s="170">
        <v>8</v>
      </c>
      <c r="H40" s="56" t="s">
        <v>31</v>
      </c>
      <c r="I40" s="54">
        <v>6.4</v>
      </c>
      <c r="J40" s="61">
        <v>8</v>
      </c>
      <c r="K40" s="128" t="str">
        <f>IFERROR(IF(I40*$K$5+J40*$L$5+J40*$M$5=0,"",I40*$K$5+J40*$L$5+J40*$M$5),"")</f>
        <v/>
      </c>
      <c r="L40" s="129"/>
      <c r="M40" s="130"/>
      <c r="N40" s="131"/>
      <c r="O40" s="59"/>
      <c r="P40" s="142"/>
      <c r="Q40" s="143"/>
    </row>
    <row r="41" spans="1:17" ht="15">
      <c r="A41" s="155" t="s">
        <v>111</v>
      </c>
      <c r="B41" s="156"/>
      <c r="C41" s="156"/>
      <c r="D41" s="156"/>
      <c r="E41" s="157"/>
      <c r="F41" s="169">
        <v>2.4</v>
      </c>
      <c r="G41" s="170">
        <v>3</v>
      </c>
      <c r="H41" s="56" t="s">
        <v>31</v>
      </c>
      <c r="I41" s="54">
        <v>2.4</v>
      </c>
      <c r="J41" s="61">
        <v>3</v>
      </c>
      <c r="K41" s="128" t="str">
        <f>IFERROR(IF(I41*$K$5+J41*$L$5+J41*$M$5=0,"",I41*$K$5+J41*$L$5+J41*$M$5),"")</f>
        <v/>
      </c>
      <c r="L41" s="129"/>
      <c r="M41" s="130"/>
      <c r="N41" s="131"/>
      <c r="O41" s="59"/>
      <c r="P41" s="142"/>
      <c r="Q41" s="143"/>
    </row>
    <row r="42" spans="1:17" ht="14.25">
      <c r="A42" s="158"/>
      <c r="B42" s="159"/>
      <c r="C42" s="159"/>
      <c r="D42" s="159"/>
      <c r="E42" s="160"/>
      <c r="F42" s="167"/>
      <c r="G42" s="171"/>
      <c r="H42" s="56"/>
      <c r="I42" s="54"/>
      <c r="J42" s="61"/>
      <c r="K42" s="128" t="str">
        <f>IF(I42*$K$5+J42*$L$5+J42*$M$5=0,"",I42*$K$5+J42*$L$5+J42*$M$5)</f>
        <v/>
      </c>
      <c r="L42" s="129"/>
      <c r="M42" s="130"/>
      <c r="N42" s="131"/>
      <c r="O42" s="59"/>
      <c r="P42" s="142"/>
      <c r="Q42" s="143"/>
    </row>
    <row r="43" spans="1:17" ht="14.25">
      <c r="A43" s="152" t="s">
        <v>112</v>
      </c>
      <c r="B43" s="153"/>
      <c r="C43" s="153"/>
      <c r="D43" s="153"/>
      <c r="E43" s="154"/>
      <c r="F43" s="167"/>
      <c r="G43" s="171"/>
      <c r="H43" s="56"/>
      <c r="I43" s="54"/>
      <c r="J43" s="61"/>
      <c r="K43" s="128" t="str">
        <f>IFERROR(IF(I43*$K$5+J43*$L$5+J43*$M$5=0,"",I43*$K$5+J43*$L$5+J43*$M$5),"")</f>
        <v/>
      </c>
      <c r="L43" s="129"/>
      <c r="M43" s="130"/>
      <c r="N43" s="131"/>
      <c r="O43" s="59"/>
      <c r="P43" s="142"/>
      <c r="Q43" s="143"/>
    </row>
    <row r="44" spans="1:17" ht="15">
      <c r="A44" s="161" t="s">
        <v>85</v>
      </c>
      <c r="B44" s="162"/>
      <c r="C44" s="162"/>
      <c r="D44" s="162"/>
      <c r="E44" s="163"/>
      <c r="F44" s="185">
        <v>100</v>
      </c>
      <c r="G44" s="186">
        <v>200</v>
      </c>
      <c r="H44" s="67" t="s">
        <v>31</v>
      </c>
      <c r="I44" s="65">
        <v>100</v>
      </c>
      <c r="J44" s="68">
        <v>200</v>
      </c>
      <c r="K44" s="128" t="str">
        <f>IFERROR(IF(I44*$K$5+J44*$L$5+J44*$M$5=0,"",I44*$K$5+J44*$L$5+J44*$M$5),"")</f>
        <v/>
      </c>
      <c r="L44" s="129"/>
      <c r="M44" s="130"/>
      <c r="N44" s="131"/>
      <c r="O44" s="59"/>
      <c r="P44" s="144"/>
      <c r="Q44" s="145"/>
    </row>
    <row r="45" spans="1:17" ht="14.25">
      <c r="A45" s="158"/>
      <c r="B45" s="159"/>
      <c r="C45" s="159"/>
      <c r="D45" s="159"/>
      <c r="E45" s="160"/>
      <c r="F45" s="167"/>
      <c r="G45" s="171"/>
      <c r="H45" s="56"/>
      <c r="I45" s="54"/>
      <c r="J45" s="61"/>
      <c r="K45" s="128" t="str">
        <f>IF(I45*$K$5+J45*$L$5+J45*$M$5=0,"",I45*$K$5+J45*$L$5+J45*$M$5)</f>
        <v/>
      </c>
      <c r="L45" s="129"/>
      <c r="M45" s="130"/>
      <c r="N45" s="131"/>
      <c r="O45" s="59"/>
      <c r="P45" s="132" t="s">
        <v>113</v>
      </c>
      <c r="Q45" s="133"/>
    </row>
    <row r="46" spans="1:17" ht="14.25">
      <c r="A46" s="152" t="s">
        <v>114</v>
      </c>
      <c r="B46" s="153"/>
      <c r="C46" s="153"/>
      <c r="D46" s="153"/>
      <c r="E46" s="154"/>
      <c r="F46" s="167"/>
      <c r="G46" s="171"/>
      <c r="H46" s="56"/>
      <c r="I46" s="54"/>
      <c r="J46" s="61"/>
      <c r="K46" s="128" t="str">
        <f>IF(I46*$K$5+J46*$L$5+J46*$M$5=0,"",I46*$K$5+J46*$L$5+J46*$M$5)</f>
        <v/>
      </c>
      <c r="L46" s="129"/>
      <c r="M46" s="130"/>
      <c r="N46" s="131"/>
      <c r="O46" s="59"/>
      <c r="P46" s="146"/>
      <c r="Q46" s="147"/>
    </row>
    <row r="47" spans="1:17" ht="15">
      <c r="A47" s="155" t="s">
        <v>115</v>
      </c>
      <c r="B47" s="156"/>
      <c r="C47" s="156"/>
      <c r="D47" s="156"/>
      <c r="E47" s="157"/>
      <c r="F47" s="169">
        <v>16</v>
      </c>
      <c r="G47" s="170">
        <v>20</v>
      </c>
      <c r="H47" s="56" t="s">
        <v>31</v>
      </c>
      <c r="I47" s="54">
        <v>16</v>
      </c>
      <c r="J47" s="61">
        <v>20</v>
      </c>
      <c r="K47" s="128" t="str">
        <f>IF(I47*$K$5+J47*$L$5+J47*$M$5=0,"",I47*$K$5+J47*$L$5+J47*$M$5)</f>
        <v/>
      </c>
      <c r="L47" s="129"/>
      <c r="M47" s="130"/>
      <c r="N47" s="131"/>
      <c r="O47" s="59"/>
      <c r="P47" s="148"/>
      <c r="Q47" s="149"/>
    </row>
    <row r="48" spans="1:17" ht="15">
      <c r="A48" s="155" t="s">
        <v>116</v>
      </c>
      <c r="B48" s="156"/>
      <c r="C48" s="156"/>
      <c r="D48" s="156"/>
      <c r="E48" s="157"/>
      <c r="F48" s="169">
        <v>0.6</v>
      </c>
      <c r="G48" s="170">
        <v>0.8</v>
      </c>
      <c r="H48" s="56" t="s">
        <v>31</v>
      </c>
      <c r="I48" s="54">
        <v>0.6</v>
      </c>
      <c r="J48" s="61">
        <v>0.8</v>
      </c>
      <c r="K48" s="128" t="str">
        <f>IF(I48*$K$5+J48*$L$5+J48*$M$5=0,"",I48*$K$5+J48*$L$5+J48*$M$5)</f>
        <v/>
      </c>
      <c r="L48" s="129"/>
      <c r="M48" s="130"/>
      <c r="N48" s="131"/>
      <c r="O48" s="59"/>
      <c r="P48" s="148"/>
      <c r="Q48" s="149"/>
    </row>
    <row r="49" spans="1:17" ht="15">
      <c r="A49" s="155" t="s">
        <v>117</v>
      </c>
      <c r="B49" s="156"/>
      <c r="C49" s="156"/>
      <c r="D49" s="156"/>
      <c r="E49" s="157"/>
      <c r="F49" s="169">
        <v>6.4</v>
      </c>
      <c r="G49" s="170">
        <v>8</v>
      </c>
      <c r="H49" s="56" t="s">
        <v>31</v>
      </c>
      <c r="I49" s="54">
        <v>6.4</v>
      </c>
      <c r="J49" s="61">
        <v>8</v>
      </c>
      <c r="K49" s="128" t="str">
        <f>IF(I49*$K$5+J49*$L$5+J49*$M$5=0,"",I49*$K$5+J49*$L$5+J49*$M$5)</f>
        <v/>
      </c>
      <c r="L49" s="129"/>
      <c r="M49" s="130"/>
      <c r="N49" s="131"/>
      <c r="O49" s="59"/>
      <c r="P49" s="148"/>
      <c r="Q49" s="149"/>
    </row>
    <row r="50" spans="1:17" ht="15">
      <c r="A50" s="155" t="s">
        <v>118</v>
      </c>
      <c r="B50" s="156"/>
      <c r="C50" s="156"/>
      <c r="D50" s="156"/>
      <c r="E50" s="157"/>
      <c r="F50" s="169">
        <v>4</v>
      </c>
      <c r="G50" s="170">
        <v>5</v>
      </c>
      <c r="H50" s="56" t="s">
        <v>31</v>
      </c>
      <c r="I50" s="54">
        <v>4</v>
      </c>
      <c r="J50" s="61">
        <v>5</v>
      </c>
      <c r="K50" s="128" t="str">
        <f>IF(I50*$K$5+J50*$L$5+J50*$M$5=0,"",I50*$K$5+J50*$L$5+J50*$M$5)</f>
        <v/>
      </c>
      <c r="L50" s="129"/>
      <c r="M50" s="130"/>
      <c r="N50" s="131"/>
      <c r="O50" s="59"/>
      <c r="P50" s="148"/>
      <c r="Q50" s="149"/>
    </row>
    <row r="51" spans="1:17" ht="15">
      <c r="A51" s="155" t="s">
        <v>101</v>
      </c>
      <c r="B51" s="156"/>
      <c r="C51" s="156"/>
      <c r="D51" s="156"/>
      <c r="E51" s="157"/>
      <c r="F51" s="169">
        <v>1.6</v>
      </c>
      <c r="G51" s="170">
        <v>2</v>
      </c>
      <c r="H51" s="56" t="s">
        <v>31</v>
      </c>
      <c r="I51" s="54">
        <v>1.6</v>
      </c>
      <c r="J51" s="61">
        <v>2</v>
      </c>
      <c r="K51" s="128" t="str">
        <f>IFERROR(IF(I51*$K$5+J51*$L$5+J51*$M$5=0,"",I51*$K$5+J51*$L$5+J51*$M$5),"")</f>
        <v/>
      </c>
      <c r="L51" s="129"/>
      <c r="M51" s="130"/>
      <c r="N51" s="131"/>
      <c r="O51" s="59"/>
      <c r="P51" s="148"/>
      <c r="Q51" s="149"/>
    </row>
    <row r="52" spans="1:17" ht="14.25">
      <c r="A52" s="158"/>
      <c r="B52" s="159"/>
      <c r="C52" s="159"/>
      <c r="D52" s="159"/>
      <c r="E52" s="160"/>
      <c r="F52" s="167"/>
      <c r="G52" s="171"/>
      <c r="H52" s="56"/>
      <c r="I52" s="54"/>
      <c r="J52" s="61"/>
      <c r="K52" s="128" t="str">
        <f>IFERROR(IF(I52*$K$5+J52*$L$5+J52*$M$5=0,"",I52*$K$5+J52*$L$5+J52*$M$5),"")</f>
        <v/>
      </c>
      <c r="L52" s="129"/>
      <c r="M52" s="130"/>
      <c r="N52" s="131"/>
      <c r="O52" s="59"/>
      <c r="P52" s="148"/>
      <c r="Q52" s="149"/>
    </row>
    <row r="53" spans="1:17" ht="14.25">
      <c r="A53" s="158"/>
      <c r="B53" s="159"/>
      <c r="C53" s="159"/>
      <c r="D53" s="159"/>
      <c r="E53" s="160"/>
      <c r="F53" s="167"/>
      <c r="G53" s="171"/>
      <c r="H53" s="56"/>
      <c r="I53" s="54"/>
      <c r="J53" s="61"/>
      <c r="K53" s="128" t="str">
        <f>IFERROR(IF(I53*$K$5+J53*$L$5+J53*$M$5=0,"",I53*$K$5+J53*$L$5+J53*$M$5),"")</f>
        <v/>
      </c>
      <c r="L53" s="129"/>
      <c r="M53" s="130"/>
      <c r="N53" s="131"/>
      <c r="O53" s="59"/>
      <c r="P53" s="148"/>
      <c r="Q53" s="149"/>
    </row>
    <row r="54" spans="1:17" ht="14.25">
      <c r="A54" s="158"/>
      <c r="B54" s="159"/>
      <c r="C54" s="159"/>
      <c r="D54" s="159"/>
      <c r="E54" s="160"/>
      <c r="F54" s="167"/>
      <c r="G54" s="171"/>
      <c r="H54" s="56"/>
      <c r="I54" s="54"/>
      <c r="J54" s="61"/>
      <c r="K54" s="128" t="str">
        <f>IFERROR(IF(I54*$K$5+J54*$L$5+J54*$M$5=0,"",I54*$K$5+J54*$L$5+J54*$M$5),"")</f>
        <v/>
      </c>
      <c r="L54" s="129"/>
      <c r="M54" s="130"/>
      <c r="N54" s="131"/>
      <c r="O54" s="59"/>
      <c r="P54" s="148"/>
      <c r="Q54" s="149"/>
    </row>
    <row r="55" spans="1:17" ht="14.25">
      <c r="A55" s="158"/>
      <c r="B55" s="159"/>
      <c r="C55" s="159"/>
      <c r="D55" s="159"/>
      <c r="E55" s="160"/>
      <c r="F55" s="167"/>
      <c r="G55" s="171"/>
      <c r="H55" s="56"/>
      <c r="I55" s="54"/>
      <c r="J55" s="61"/>
      <c r="K55" s="128" t="str">
        <f>IFERROR(IF(I55*$K$5+J55*$L$5+J55*$M$5=0,"",I55*$K$5+J55*$L$5+J55*$M$5),"")</f>
        <v/>
      </c>
      <c r="L55" s="129"/>
      <c r="M55" s="130"/>
      <c r="N55" s="131"/>
      <c r="O55" s="59"/>
      <c r="P55" s="148"/>
      <c r="Q55" s="149"/>
    </row>
    <row r="56" spans="1:17" ht="14.25">
      <c r="A56" s="158"/>
      <c r="B56" s="159"/>
      <c r="C56" s="159"/>
      <c r="D56" s="159"/>
      <c r="E56" s="160"/>
      <c r="F56" s="167"/>
      <c r="G56" s="171"/>
      <c r="H56" s="56"/>
      <c r="I56" s="54"/>
      <c r="J56" s="61"/>
      <c r="K56" s="128" t="str">
        <f>IFERROR(IF(I56*$K$5+J56*$L$5+J56*$M$5=0,"",I56*$K$5+J56*$L$5+J56*$M$5),"")</f>
        <v/>
      </c>
      <c r="L56" s="129"/>
      <c r="M56" s="130"/>
      <c r="N56" s="131"/>
      <c r="O56" s="59"/>
      <c r="P56" s="148"/>
      <c r="Q56" s="149"/>
    </row>
    <row r="57" spans="1:17" ht="14.25">
      <c r="A57" s="158"/>
      <c r="B57" s="159"/>
      <c r="C57" s="159"/>
      <c r="D57" s="159"/>
      <c r="E57" s="160"/>
      <c r="F57" s="167"/>
      <c r="G57" s="171"/>
      <c r="H57" s="56"/>
      <c r="I57" s="54"/>
      <c r="J57" s="61"/>
      <c r="K57" s="128" t="str">
        <f>IF(I57*$K$5+J57*$L$5+J57*$M$5=0,"",I57*$K$5+J57*$L$5+J57*$M$5)</f>
        <v/>
      </c>
      <c r="L57" s="129"/>
      <c r="M57" s="130"/>
      <c r="N57" s="131"/>
      <c r="O57" s="59"/>
      <c r="P57" s="148"/>
      <c r="Q57" s="149"/>
    </row>
    <row r="58" spans="1:17" ht="14.25">
      <c r="A58" s="158"/>
      <c r="B58" s="159"/>
      <c r="C58" s="159"/>
      <c r="D58" s="159"/>
      <c r="E58" s="160"/>
      <c r="F58" s="167"/>
      <c r="G58" s="171"/>
      <c r="H58" s="56"/>
      <c r="I58" s="54"/>
      <c r="J58" s="61"/>
      <c r="K58" s="128" t="str">
        <f>IF(I58*$K$5+J58*$L$5+J58*$M$5=0,"",I58*$K$5+J58*$L$5+J58*$M$5)</f>
        <v/>
      </c>
      <c r="L58" s="129"/>
      <c r="M58" s="130"/>
      <c r="N58" s="131"/>
      <c r="O58" s="59"/>
      <c r="P58" s="148"/>
      <c r="Q58" s="149"/>
    </row>
    <row r="59" spans="1:17" ht="14.25">
      <c r="A59" s="158"/>
      <c r="B59" s="159"/>
      <c r="C59" s="159"/>
      <c r="D59" s="159"/>
      <c r="E59" s="160"/>
      <c r="F59" s="167"/>
      <c r="G59" s="171"/>
      <c r="H59" s="56"/>
      <c r="I59" s="54"/>
      <c r="J59" s="61"/>
      <c r="K59" s="128" t="str">
        <f>IF(I59*$K$5+J59*$L$5+J59*$M$5=0,"",I59*$K$5+J59*$L$5+J59*$M$5)</f>
        <v/>
      </c>
      <c r="L59" s="129"/>
      <c r="M59" s="130"/>
      <c r="N59" s="131"/>
      <c r="O59" s="59"/>
      <c r="P59" s="148"/>
      <c r="Q59" s="149"/>
    </row>
    <row r="60" spans="1:17" ht="14.25">
      <c r="A60" s="51"/>
      <c r="B60" s="52"/>
      <c r="C60" s="52"/>
      <c r="D60" s="52"/>
      <c r="E60" s="53"/>
      <c r="F60" s="54"/>
      <c r="G60" s="60"/>
      <c r="H60" s="56"/>
      <c r="I60" s="54"/>
      <c r="J60" s="61"/>
      <c r="K60" s="128" t="str">
        <f>IF(I60*$K$5+J60*$L$5+J60*$M$5=0,"",I60*$K$5+J60*$L$5+J60*$M$5)</f>
        <v/>
      </c>
      <c r="L60" s="129"/>
      <c r="M60" s="130"/>
      <c r="N60" s="131"/>
      <c r="O60" s="59"/>
      <c r="P60" s="148"/>
      <c r="Q60" s="149"/>
    </row>
    <row r="61" spans="1:17" ht="14.25">
      <c r="A61" s="51"/>
      <c r="B61" s="52"/>
      <c r="C61" s="52"/>
      <c r="D61" s="52"/>
      <c r="E61" s="53"/>
      <c r="F61" s="54"/>
      <c r="G61" s="60"/>
      <c r="H61" s="56"/>
      <c r="I61" s="54"/>
      <c r="J61" s="61"/>
      <c r="K61" s="128" t="str">
        <f>IF(I61*$K$5+J61*$L$5+J61*$M$5=0,"",I61*$K$5+J61*$L$5+J61*$M$5)</f>
        <v/>
      </c>
      <c r="L61" s="129"/>
      <c r="M61" s="130"/>
      <c r="N61" s="131"/>
      <c r="O61" s="59"/>
      <c r="P61" s="148"/>
      <c r="Q61" s="149"/>
    </row>
    <row r="62" spans="1:17" ht="14.25">
      <c r="A62" s="51"/>
      <c r="B62" s="52"/>
      <c r="C62" s="52"/>
      <c r="D62" s="52"/>
      <c r="E62" s="53"/>
      <c r="F62" s="54"/>
      <c r="G62" s="60"/>
      <c r="H62" s="56"/>
      <c r="I62" s="54"/>
      <c r="J62" s="61"/>
      <c r="K62" s="128" t="str">
        <f>IF(I62*$K$5+J62*$L$5+J62*$M$5=0,"",I62*$K$5+J62*$L$5+J62*$M$5)</f>
        <v/>
      </c>
      <c r="L62" s="129"/>
      <c r="M62" s="130"/>
      <c r="N62" s="131"/>
      <c r="O62" s="59"/>
      <c r="P62" s="148"/>
      <c r="Q62" s="149"/>
    </row>
    <row r="63" spans="1:17" ht="14.25">
      <c r="A63" s="51"/>
      <c r="B63" s="52"/>
      <c r="C63" s="52"/>
      <c r="D63" s="52"/>
      <c r="E63" s="53"/>
      <c r="F63" s="54"/>
      <c r="G63" s="60"/>
      <c r="H63" s="56"/>
      <c r="I63" s="54"/>
      <c r="J63" s="61"/>
      <c r="K63" s="128" t="str">
        <f>IF(I63*$K$5+J63*$L$5+J63*$M$5=0,"",I63*$K$5+J63*$L$5+J63*$M$5)</f>
        <v/>
      </c>
      <c r="L63" s="129"/>
      <c r="M63" s="130"/>
      <c r="N63" s="131"/>
      <c r="O63" s="59"/>
      <c r="P63" s="148"/>
      <c r="Q63" s="149"/>
    </row>
    <row r="64" spans="1:17" ht="14.25">
      <c r="A64" s="51"/>
      <c r="B64" s="52"/>
      <c r="C64" s="52"/>
      <c r="D64" s="52"/>
      <c r="E64" s="53"/>
      <c r="F64" s="54"/>
      <c r="G64" s="60"/>
      <c r="H64" s="56"/>
      <c r="I64" s="71"/>
      <c r="J64" s="72"/>
      <c r="K64" s="128" t="str">
        <f>IF(I64*$K$5+J64*$L$5+J64*$M$5=0,"",I64*$K$5+J64*$L$5+J64*$M$5)</f>
        <v/>
      </c>
      <c r="L64" s="129"/>
      <c r="M64" s="130"/>
      <c r="N64" s="131"/>
      <c r="O64" s="59"/>
      <c r="P64" s="148"/>
      <c r="Q64" s="149"/>
    </row>
    <row r="65" spans="1:17" ht="14.25">
      <c r="A65" s="51"/>
      <c r="B65" s="52"/>
      <c r="C65" s="52"/>
      <c r="D65" s="52"/>
      <c r="E65" s="53"/>
      <c r="F65" s="54"/>
      <c r="G65" s="60"/>
      <c r="H65" s="56"/>
      <c r="I65" s="54"/>
      <c r="J65" s="61"/>
      <c r="K65" s="128" t="str">
        <f>IF(I65*$K$5+J65*$L$5+J65*$M$5=0,"",I65*$K$5+J65*$L$5+J65*$M$5)</f>
        <v/>
      </c>
      <c r="L65" s="129"/>
      <c r="M65" s="130"/>
      <c r="N65" s="131"/>
      <c r="O65" s="59"/>
      <c r="P65" s="150"/>
      <c r="Q65" s="151"/>
    </row>
  </sheetData>
  <mergeCells count="192">
    <mergeCell ref="A56:E56"/>
    <mergeCell ref="A57:E57"/>
    <mergeCell ref="A58:E58"/>
    <mergeCell ref="A59:E59"/>
    <mergeCell ref="A50:E50"/>
    <mergeCell ref="A51:E51"/>
    <mergeCell ref="A52:E52"/>
    <mergeCell ref="A53:E53"/>
    <mergeCell ref="A54:E54"/>
    <mergeCell ref="A55:E55"/>
    <mergeCell ref="A44:E44"/>
    <mergeCell ref="A45:E45"/>
    <mergeCell ref="A46:E46"/>
    <mergeCell ref="A47:E47"/>
    <mergeCell ref="A48:E48"/>
    <mergeCell ref="A49:E49"/>
    <mergeCell ref="A38:E38"/>
    <mergeCell ref="A39:E39"/>
    <mergeCell ref="A40:E40"/>
    <mergeCell ref="A41:E41"/>
    <mergeCell ref="A42:E42"/>
    <mergeCell ref="A43:E43"/>
    <mergeCell ref="A32:E32"/>
    <mergeCell ref="A33:E33"/>
    <mergeCell ref="A34:E34"/>
    <mergeCell ref="A35:E35"/>
    <mergeCell ref="A36:E36"/>
    <mergeCell ref="A37:E37"/>
    <mergeCell ref="A26:E26"/>
    <mergeCell ref="A27:E27"/>
    <mergeCell ref="A28:E28"/>
    <mergeCell ref="A29:E29"/>
    <mergeCell ref="A30:E30"/>
    <mergeCell ref="A31:E31"/>
    <mergeCell ref="A20:E20"/>
    <mergeCell ref="A21:E21"/>
    <mergeCell ref="A22:E22"/>
    <mergeCell ref="A23:E23"/>
    <mergeCell ref="A24:E24"/>
    <mergeCell ref="A25:E25"/>
    <mergeCell ref="A16:E16"/>
    <mergeCell ref="A17:E17"/>
    <mergeCell ref="A18:B18"/>
    <mergeCell ref="C18:C19"/>
    <mergeCell ref="D18:E18"/>
    <mergeCell ref="A19:B19"/>
    <mergeCell ref="D19:E19"/>
    <mergeCell ref="A10:E10"/>
    <mergeCell ref="A11:E11"/>
    <mergeCell ref="A12:E12"/>
    <mergeCell ref="A13:E13"/>
    <mergeCell ref="A14:E14"/>
    <mergeCell ref="A15:E15"/>
    <mergeCell ref="K63:L63"/>
    <mergeCell ref="M63:N63"/>
    <mergeCell ref="K64:L64"/>
    <mergeCell ref="M64:N64"/>
    <mergeCell ref="K65:L65"/>
    <mergeCell ref="M65:N65"/>
    <mergeCell ref="K60:L60"/>
    <mergeCell ref="M60:N60"/>
    <mergeCell ref="K61:L61"/>
    <mergeCell ref="M61:N61"/>
    <mergeCell ref="K62:L62"/>
    <mergeCell ref="M62:N62"/>
    <mergeCell ref="K57:L57"/>
    <mergeCell ref="M57:N57"/>
    <mergeCell ref="K58:L58"/>
    <mergeCell ref="M58:N58"/>
    <mergeCell ref="K59:L59"/>
    <mergeCell ref="M59:N59"/>
    <mergeCell ref="K54:L54"/>
    <mergeCell ref="M54:N54"/>
    <mergeCell ref="K55:L55"/>
    <mergeCell ref="M55:N55"/>
    <mergeCell ref="K56:L56"/>
    <mergeCell ref="M56:N56"/>
    <mergeCell ref="K51:L51"/>
    <mergeCell ref="M51:N51"/>
    <mergeCell ref="K52:L52"/>
    <mergeCell ref="M52:N52"/>
    <mergeCell ref="K53:L53"/>
    <mergeCell ref="M53:N53"/>
    <mergeCell ref="K48:L48"/>
    <mergeCell ref="M48:N48"/>
    <mergeCell ref="K49:L49"/>
    <mergeCell ref="M49:N49"/>
    <mergeCell ref="K50:L50"/>
    <mergeCell ref="M50:N50"/>
    <mergeCell ref="K44:L44"/>
    <mergeCell ref="M44:N44"/>
    <mergeCell ref="K45:L45"/>
    <mergeCell ref="M45:N45"/>
    <mergeCell ref="P45:Q45"/>
    <mergeCell ref="K46:L46"/>
    <mergeCell ref="M46:N46"/>
    <mergeCell ref="P46:Q65"/>
    <mergeCell ref="K47:L47"/>
    <mergeCell ref="M47:N47"/>
    <mergeCell ref="K41:L41"/>
    <mergeCell ref="M41:N41"/>
    <mergeCell ref="K42:L42"/>
    <mergeCell ref="M42:N42"/>
    <mergeCell ref="K43:L43"/>
    <mergeCell ref="M43:N43"/>
    <mergeCell ref="K38:L38"/>
    <mergeCell ref="M38:N38"/>
    <mergeCell ref="K39:L39"/>
    <mergeCell ref="M39:N39"/>
    <mergeCell ref="K40:L40"/>
    <mergeCell ref="M40:N40"/>
    <mergeCell ref="K35:L35"/>
    <mergeCell ref="M35:N35"/>
    <mergeCell ref="K36:L36"/>
    <mergeCell ref="M36:N36"/>
    <mergeCell ref="K37:L37"/>
    <mergeCell ref="M37:N37"/>
    <mergeCell ref="K32:L32"/>
    <mergeCell ref="M32:N32"/>
    <mergeCell ref="K33:L33"/>
    <mergeCell ref="M33:N33"/>
    <mergeCell ref="K34:L34"/>
    <mergeCell ref="M34:N34"/>
    <mergeCell ref="K29:L29"/>
    <mergeCell ref="M29:N29"/>
    <mergeCell ref="K30:L30"/>
    <mergeCell ref="M30:N30"/>
    <mergeCell ref="K31:L31"/>
    <mergeCell ref="M31:N31"/>
    <mergeCell ref="K26:L26"/>
    <mergeCell ref="M26:N26"/>
    <mergeCell ref="K27:L27"/>
    <mergeCell ref="M27:N27"/>
    <mergeCell ref="K28:L28"/>
    <mergeCell ref="M28:N28"/>
    <mergeCell ref="K23:L23"/>
    <mergeCell ref="M23:N23"/>
    <mergeCell ref="K24:L24"/>
    <mergeCell ref="M24:N24"/>
    <mergeCell ref="K25:L25"/>
    <mergeCell ref="M25:N25"/>
    <mergeCell ref="K19:L19"/>
    <mergeCell ref="M19:N19"/>
    <mergeCell ref="P19:Q19"/>
    <mergeCell ref="K20:L20"/>
    <mergeCell ref="M20:N20"/>
    <mergeCell ref="P20:Q44"/>
    <mergeCell ref="K21:L21"/>
    <mergeCell ref="M21:N21"/>
    <mergeCell ref="K22:L22"/>
    <mergeCell ref="M22:N22"/>
    <mergeCell ref="P16:Q16"/>
    <mergeCell ref="K17:L17"/>
    <mergeCell ref="M17:N17"/>
    <mergeCell ref="P17:Q18"/>
    <mergeCell ref="K18:L18"/>
    <mergeCell ref="M18:N18"/>
    <mergeCell ref="K14:L14"/>
    <mergeCell ref="M14:N14"/>
    <mergeCell ref="K15:L15"/>
    <mergeCell ref="M15:N15"/>
    <mergeCell ref="K16:L16"/>
    <mergeCell ref="M16:N16"/>
    <mergeCell ref="K11:L11"/>
    <mergeCell ref="M11:N11"/>
    <mergeCell ref="K12:L12"/>
    <mergeCell ref="M12:N12"/>
    <mergeCell ref="K13:L13"/>
    <mergeCell ref="M13:N13"/>
    <mergeCell ref="M7:N9"/>
    <mergeCell ref="F8:H8"/>
    <mergeCell ref="I8:J8"/>
    <mergeCell ref="G9:H9"/>
    <mergeCell ref="K9:L9"/>
    <mergeCell ref="K10:L10"/>
    <mergeCell ref="M10:N10"/>
    <mergeCell ref="A2:B2"/>
    <mergeCell ref="F2:J3"/>
    <mergeCell ref="K2:K4"/>
    <mergeCell ref="F7:H7"/>
    <mergeCell ref="I7:J7"/>
    <mergeCell ref="K7:L8"/>
    <mergeCell ref="L2:L4"/>
    <mergeCell ref="M2:M4"/>
    <mergeCell ref="N2:O4"/>
    <mergeCell ref="P2:Q2"/>
    <mergeCell ref="G4:H4"/>
    <mergeCell ref="A5:D6"/>
    <mergeCell ref="G5:H5"/>
    <mergeCell ref="N5:O5"/>
    <mergeCell ref="G6:H6"/>
    <mergeCell ref="N6:O6"/>
  </mergeCells>
  <phoneticPr fontId="2"/>
  <printOptions horizontalCentered="1"/>
  <pageMargins left="0.35433070866141736" right="0.35433070866141736" top="0.39370078740157483" bottom="0.23622047244094491" header="0.31496062992125984" footer="0.19685039370078741"/>
  <pageSetup paperSize="9" scale="85" orientation="portrait" horizontalDpi="400" verticalDpi="4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A330B-B354-444D-8E10-B4CDDD18DF4F}">
  <dimension ref="A1:R65"/>
  <sheetViews>
    <sheetView workbookViewId="0">
      <selection activeCell="J18" sqref="J18"/>
    </sheetView>
  </sheetViews>
  <sheetFormatPr defaultRowHeight="13.5"/>
  <cols>
    <col min="1" max="1" width="2.625" style="10" customWidth="1"/>
    <col min="2" max="2" width="6.125" style="10" customWidth="1"/>
    <col min="3" max="5" width="7.75" style="10" customWidth="1"/>
    <col min="6" max="7" width="7.25" style="10" customWidth="1"/>
    <col min="8" max="8" width="2.125" style="10" customWidth="1"/>
    <col min="9" max="13" width="7.25" style="10" customWidth="1"/>
    <col min="14" max="14" width="1.625" style="10" customWidth="1"/>
    <col min="15" max="15" width="7.625" style="10" customWidth="1"/>
    <col min="16" max="16" width="3.625" style="10" customWidth="1"/>
    <col min="17" max="17" width="13.625" style="10" customWidth="1"/>
    <col min="18" max="16384" width="9" style="10"/>
  </cols>
  <sheetData>
    <row r="1" spans="1:18" s="8" customFormat="1" ht="18" customHeight="1">
      <c r="A1" s="1" t="s">
        <v>0</v>
      </c>
      <c r="B1" s="2"/>
      <c r="C1" s="3" t="s">
        <v>1</v>
      </c>
      <c r="D1" s="3"/>
      <c r="E1" s="3"/>
      <c r="F1" s="3"/>
      <c r="G1" s="3"/>
      <c r="H1" s="4"/>
      <c r="I1" s="4"/>
      <c r="J1" s="4"/>
      <c r="K1" s="4"/>
      <c r="L1" s="4"/>
      <c r="M1" s="5"/>
      <c r="N1" s="4"/>
      <c r="O1" s="5" t="s">
        <v>2</v>
      </c>
      <c r="P1" s="4"/>
      <c r="Q1" s="6" t="s">
        <v>346</v>
      </c>
      <c r="R1" s="7"/>
    </row>
    <row r="2" spans="1:18" ht="14.25" customHeight="1">
      <c r="A2" s="97" t="s">
        <v>3</v>
      </c>
      <c r="B2" s="98"/>
      <c r="C2" s="9" t="s">
        <v>4</v>
      </c>
      <c r="D2" s="9" t="s">
        <v>5</v>
      </c>
      <c r="E2" s="9" t="s">
        <v>6</v>
      </c>
      <c r="F2" s="99" t="s">
        <v>7</v>
      </c>
      <c r="G2" s="100"/>
      <c r="H2" s="100"/>
      <c r="I2" s="100"/>
      <c r="J2" s="100"/>
      <c r="K2" s="103" t="s">
        <v>8</v>
      </c>
      <c r="L2" s="73" t="s">
        <v>9</v>
      </c>
      <c r="M2" s="74" t="s">
        <v>10</v>
      </c>
      <c r="N2" s="75" t="s">
        <v>11</v>
      </c>
      <c r="O2" s="76"/>
      <c r="P2" s="81" t="s">
        <v>12</v>
      </c>
      <c r="Q2" s="82"/>
    </row>
    <row r="3" spans="1:18" ht="12" customHeight="1">
      <c r="A3" s="11"/>
      <c r="B3" s="12"/>
      <c r="C3" s="13"/>
      <c r="D3" s="13"/>
      <c r="E3" s="13"/>
      <c r="F3" s="101"/>
      <c r="G3" s="102"/>
      <c r="H3" s="102"/>
      <c r="I3" s="102"/>
      <c r="J3" s="102"/>
      <c r="K3" s="104"/>
      <c r="L3" s="73"/>
      <c r="M3" s="74"/>
      <c r="N3" s="77"/>
      <c r="O3" s="78"/>
      <c r="P3" s="14"/>
      <c r="Q3" s="15"/>
    </row>
    <row r="4" spans="1:18" ht="32.25" customHeight="1">
      <c r="A4" s="16"/>
      <c r="B4" s="17"/>
      <c r="C4" s="18"/>
      <c r="D4" s="18"/>
      <c r="E4" s="18"/>
      <c r="F4" s="19" t="s">
        <v>13</v>
      </c>
      <c r="G4" s="83" t="s">
        <v>14</v>
      </c>
      <c r="H4" s="84"/>
      <c r="I4" s="20" t="s">
        <v>15</v>
      </c>
      <c r="J4" s="21" t="s">
        <v>16</v>
      </c>
      <c r="K4" s="105"/>
      <c r="L4" s="73"/>
      <c r="M4" s="74"/>
      <c r="N4" s="79"/>
      <c r="O4" s="80"/>
      <c r="P4" s="22"/>
      <c r="Q4" s="23"/>
    </row>
    <row r="5" spans="1:18" ht="15.75" customHeight="1">
      <c r="A5" s="85" t="s">
        <v>17</v>
      </c>
      <c r="B5" s="86"/>
      <c r="C5" s="86"/>
      <c r="D5" s="87"/>
      <c r="E5" s="24" t="s">
        <v>18</v>
      </c>
      <c r="F5" s="25"/>
      <c r="G5" s="91"/>
      <c r="H5" s="91"/>
      <c r="I5" s="26"/>
      <c r="J5" s="27"/>
      <c r="K5" s="28"/>
      <c r="L5" s="29"/>
      <c r="M5" s="30"/>
      <c r="N5" s="92">
        <f>SUM(K5:M5)</f>
        <v>0</v>
      </c>
      <c r="O5" s="93"/>
      <c r="P5" s="22"/>
      <c r="Q5" s="23"/>
    </row>
    <row r="6" spans="1:18" ht="15.75" customHeight="1">
      <c r="A6" s="88"/>
      <c r="B6" s="89"/>
      <c r="C6" s="89"/>
      <c r="D6" s="90"/>
      <c r="E6" s="31" t="s">
        <v>19</v>
      </c>
      <c r="F6" s="32"/>
      <c r="G6" s="94"/>
      <c r="H6" s="94"/>
      <c r="I6" s="33"/>
      <c r="J6" s="34"/>
      <c r="K6" s="35"/>
      <c r="L6" s="36"/>
      <c r="M6" s="37"/>
      <c r="N6" s="95"/>
      <c r="O6" s="96"/>
      <c r="P6" s="22"/>
      <c r="Q6" s="23"/>
    </row>
    <row r="7" spans="1:18" s="41" customFormat="1" ht="11.25" customHeight="1">
      <c r="A7" s="38"/>
      <c r="B7" s="39"/>
      <c r="C7" s="39"/>
      <c r="D7" s="39"/>
      <c r="E7" s="39"/>
      <c r="F7" s="106" t="s">
        <v>20</v>
      </c>
      <c r="G7" s="107"/>
      <c r="H7" s="108"/>
      <c r="I7" s="109"/>
      <c r="J7" s="110"/>
      <c r="K7" s="111" t="s">
        <v>21</v>
      </c>
      <c r="L7" s="112"/>
      <c r="M7" s="115" t="s">
        <v>22</v>
      </c>
      <c r="N7" s="116"/>
      <c r="O7" s="40"/>
      <c r="P7" s="22"/>
      <c r="Q7" s="23"/>
    </row>
    <row r="8" spans="1:18" s="41" customFormat="1" ht="11.25" customHeight="1">
      <c r="A8" s="42"/>
      <c r="B8" s="43" t="s">
        <v>23</v>
      </c>
      <c r="C8" s="39"/>
      <c r="D8" s="39"/>
      <c r="E8" s="39"/>
      <c r="F8" s="121" t="s">
        <v>24</v>
      </c>
      <c r="G8" s="122"/>
      <c r="H8" s="123"/>
      <c r="I8" s="113" t="s">
        <v>25</v>
      </c>
      <c r="J8" s="114"/>
      <c r="K8" s="113"/>
      <c r="L8" s="114"/>
      <c r="M8" s="117"/>
      <c r="N8" s="118"/>
      <c r="O8" s="44" t="s">
        <v>26</v>
      </c>
      <c r="P8" s="22"/>
      <c r="Q8" s="23"/>
    </row>
    <row r="9" spans="1:18" s="41" customFormat="1" ht="11.25" customHeight="1">
      <c r="A9" s="45"/>
      <c r="B9" s="46"/>
      <c r="C9" s="46"/>
      <c r="D9" s="46"/>
      <c r="E9" s="47"/>
      <c r="F9" s="48" t="s">
        <v>27</v>
      </c>
      <c r="G9" s="124" t="s">
        <v>28</v>
      </c>
      <c r="H9" s="125"/>
      <c r="I9" s="48" t="s">
        <v>27</v>
      </c>
      <c r="J9" s="49" t="s">
        <v>28</v>
      </c>
      <c r="K9" s="126" t="s">
        <v>29</v>
      </c>
      <c r="L9" s="127"/>
      <c r="M9" s="119"/>
      <c r="N9" s="120"/>
      <c r="O9" s="50"/>
      <c r="P9" s="22"/>
      <c r="Q9" s="23"/>
    </row>
    <row r="10" spans="1:18" ht="14.25">
      <c r="A10" s="51" t="s">
        <v>292</v>
      </c>
      <c r="B10" s="52"/>
      <c r="C10" s="52"/>
      <c r="D10" s="52"/>
      <c r="E10" s="53"/>
      <c r="F10" s="54"/>
      <c r="G10" s="55"/>
      <c r="H10" s="56"/>
      <c r="I10" s="57"/>
      <c r="J10" s="58"/>
      <c r="K10" s="128" t="str">
        <f>IFERROR(IF(I10*$K$5+J10*$L$5+J10*$M$5=0,"",I10*$K$5+J10*$L$5+J10*$M$5),"")</f>
        <v/>
      </c>
      <c r="L10" s="129"/>
      <c r="M10" s="130"/>
      <c r="N10" s="131"/>
      <c r="O10" s="59"/>
      <c r="P10" s="22"/>
      <c r="Q10" s="23"/>
    </row>
    <row r="11" spans="1:18" ht="14.25">
      <c r="A11" s="51" t="s">
        <v>186</v>
      </c>
      <c r="B11" s="52"/>
      <c r="C11" s="52"/>
      <c r="D11" s="52"/>
      <c r="E11" s="53"/>
      <c r="F11" s="54">
        <v>30</v>
      </c>
      <c r="G11" s="60">
        <v>0</v>
      </c>
      <c r="H11" s="56" t="s">
        <v>31</v>
      </c>
      <c r="I11" s="54">
        <v>50</v>
      </c>
      <c r="J11" s="61">
        <v>0</v>
      </c>
      <c r="K11" s="128" t="str">
        <f>IF(I11*$K$5+J11*$L$5+J11*$M$5=0,"",I11*$K$5+J11*$L$5+J11*$M$5)</f>
        <v/>
      </c>
      <c r="L11" s="129"/>
      <c r="M11" s="130"/>
      <c r="N11" s="131"/>
      <c r="O11" s="59"/>
      <c r="P11" s="22"/>
      <c r="Q11" s="23"/>
    </row>
    <row r="12" spans="1:18" ht="14.25">
      <c r="A12" s="51"/>
      <c r="B12" s="52"/>
      <c r="C12" s="52"/>
      <c r="D12" s="52"/>
      <c r="E12" s="53"/>
      <c r="F12" s="54"/>
      <c r="G12" s="60"/>
      <c r="H12" s="56"/>
      <c r="I12" s="54"/>
      <c r="J12" s="61"/>
      <c r="K12" s="128" t="str">
        <f>IFERROR(IF(I12*$K$5+J12*$L$5+J12*$M$5=0,"",I12*$K$5+J12*$L$5+J12*$M$5),"")</f>
        <v/>
      </c>
      <c r="L12" s="129"/>
      <c r="M12" s="130"/>
      <c r="N12" s="131"/>
      <c r="O12" s="59"/>
      <c r="P12" s="22"/>
      <c r="Q12" s="23"/>
    </row>
    <row r="13" spans="1:18" ht="14.25">
      <c r="A13" s="51" t="s">
        <v>293</v>
      </c>
      <c r="B13" s="52"/>
      <c r="C13" s="52"/>
      <c r="D13" s="52"/>
      <c r="E13" s="53"/>
      <c r="F13" s="54"/>
      <c r="G13" s="60"/>
      <c r="H13" s="56"/>
      <c r="I13" s="54"/>
      <c r="J13" s="61"/>
      <c r="K13" s="128" t="str">
        <f>IFERROR(IF(I13*$K$5+J13*$L$5+J13*$M$5=0,"",I13*$K$5+J13*$L$5+J13*$M$5),"")</f>
        <v/>
      </c>
      <c r="L13" s="129"/>
      <c r="M13" s="130"/>
      <c r="N13" s="131"/>
      <c r="O13" s="59"/>
      <c r="P13" s="22"/>
      <c r="Q13" s="23"/>
    </row>
    <row r="14" spans="1:18" ht="13.5" customHeight="1">
      <c r="A14" s="51" t="s">
        <v>225</v>
      </c>
      <c r="B14" s="52"/>
      <c r="C14" s="52"/>
      <c r="D14" s="52"/>
      <c r="E14" s="53"/>
      <c r="F14" s="54">
        <v>12</v>
      </c>
      <c r="G14" s="60">
        <v>0</v>
      </c>
      <c r="H14" s="56" t="s">
        <v>31</v>
      </c>
      <c r="I14" s="54">
        <v>12</v>
      </c>
      <c r="J14" s="61">
        <v>0</v>
      </c>
      <c r="K14" s="128" t="str">
        <f>IF(I14*$K$5+J14*$L$5+J14*$M$5=0,"",I14*$K$5+J14*$L$5+J14*$M$5)</f>
        <v/>
      </c>
      <c r="L14" s="129"/>
      <c r="M14" s="130"/>
      <c r="N14" s="131"/>
      <c r="O14" s="59"/>
      <c r="P14" s="22"/>
      <c r="Q14" s="23"/>
    </row>
    <row r="15" spans="1:18" ht="14.25">
      <c r="A15" s="62"/>
      <c r="B15" s="63"/>
      <c r="C15" s="63"/>
      <c r="D15" s="63"/>
      <c r="E15" s="64"/>
      <c r="F15" s="65"/>
      <c r="G15" s="66"/>
      <c r="H15" s="67"/>
      <c r="I15" s="65"/>
      <c r="J15" s="68"/>
      <c r="K15" s="128" t="str">
        <f>IF(I15*$K$5+J15*$L$5+J15*$M$5=0,"",I15*$K$5+J15*$L$5+J15*$M$5)</f>
        <v/>
      </c>
      <c r="L15" s="129"/>
      <c r="M15" s="130"/>
      <c r="N15" s="131"/>
      <c r="O15" s="59"/>
      <c r="P15" s="69"/>
      <c r="Q15" s="70"/>
    </row>
    <row r="16" spans="1:18" ht="14.25">
      <c r="A16" s="51" t="s">
        <v>88</v>
      </c>
      <c r="B16" s="52"/>
      <c r="C16" s="52"/>
      <c r="D16" s="52"/>
      <c r="E16" s="53"/>
      <c r="F16" s="54"/>
      <c r="G16" s="60"/>
      <c r="H16" s="56"/>
      <c r="I16" s="54"/>
      <c r="J16" s="61"/>
      <c r="K16" s="128" t="str">
        <f>IFERROR(IF(I16*$K$5+J16*$L$5+J16*$M$5=0,"",I16*$K$5+J16*$L$5+J16*$M$5),"")</f>
        <v/>
      </c>
      <c r="L16" s="129"/>
      <c r="M16" s="130"/>
      <c r="N16" s="131"/>
      <c r="O16" s="59"/>
      <c r="P16" s="132" t="s">
        <v>89</v>
      </c>
      <c r="Q16" s="133"/>
    </row>
    <row r="17" spans="1:17" ht="14.25">
      <c r="A17" s="51" t="s">
        <v>90</v>
      </c>
      <c r="B17" s="52"/>
      <c r="C17" s="52"/>
      <c r="D17" s="52"/>
      <c r="E17" s="53"/>
      <c r="F17" s="54">
        <v>32</v>
      </c>
      <c r="G17" s="60">
        <v>0</v>
      </c>
      <c r="H17" s="56" t="s">
        <v>31</v>
      </c>
      <c r="I17" s="54">
        <v>32</v>
      </c>
      <c r="J17" s="61">
        <v>0</v>
      </c>
      <c r="K17" s="128" t="str">
        <f>IFERROR(IF(I17*$K$5+J17*$L$5+J17*$M$5=0,"",I17*$K$5+J17*$L$5+J17*$M$5),"")</f>
        <v/>
      </c>
      <c r="L17" s="129"/>
      <c r="M17" s="130"/>
      <c r="N17" s="131"/>
      <c r="O17" s="59"/>
      <c r="P17" s="134" t="s">
        <v>91</v>
      </c>
      <c r="Q17" s="135"/>
    </row>
    <row r="18" spans="1:17" ht="14.25">
      <c r="A18" s="51" t="s">
        <v>92</v>
      </c>
      <c r="B18" s="52"/>
      <c r="C18" s="52"/>
      <c r="D18" s="52"/>
      <c r="E18" s="53"/>
      <c r="F18" s="54">
        <v>2.2999999999999998</v>
      </c>
      <c r="G18" s="60">
        <v>0</v>
      </c>
      <c r="H18" s="56" t="s">
        <v>31</v>
      </c>
      <c r="I18" s="54">
        <v>2.2999999999999998</v>
      </c>
      <c r="J18" s="61">
        <v>0</v>
      </c>
      <c r="K18" s="128" t="str">
        <f>IF(I18*$K$5+J18*$L$5+J18*$M$5=0,"",I18*$K$5+J18*$L$5+J18*$M$5)</f>
        <v/>
      </c>
      <c r="L18" s="129"/>
      <c r="M18" s="130"/>
      <c r="N18" s="131"/>
      <c r="O18" s="59"/>
      <c r="P18" s="136"/>
      <c r="Q18" s="137"/>
    </row>
    <row r="19" spans="1:17" ht="14.25">
      <c r="A19" s="51"/>
      <c r="B19" s="52"/>
      <c r="C19" s="52"/>
      <c r="D19" s="52"/>
      <c r="E19" s="53"/>
      <c r="F19" s="54"/>
      <c r="G19" s="60"/>
      <c r="H19" s="56"/>
      <c r="I19" s="54"/>
      <c r="J19" s="61"/>
      <c r="K19" s="128" t="str">
        <f>IF(I19*$K$5+J19*$L$5+J19*$M$5=0,"",I19*$K$5+J19*$L$5+J19*$M$5)</f>
        <v/>
      </c>
      <c r="L19" s="129"/>
      <c r="M19" s="130"/>
      <c r="N19" s="131"/>
      <c r="O19" s="59"/>
      <c r="P19" s="138" t="s">
        <v>93</v>
      </c>
      <c r="Q19" s="139"/>
    </row>
    <row r="20" spans="1:17" ht="14.25" customHeight="1">
      <c r="A20" s="51" t="s">
        <v>294</v>
      </c>
      <c r="B20" s="52"/>
      <c r="C20" s="52"/>
      <c r="D20" s="52"/>
      <c r="E20" s="53"/>
      <c r="F20" s="54"/>
      <c r="G20" s="60"/>
      <c r="H20" s="56"/>
      <c r="I20" s="54"/>
      <c r="J20" s="61"/>
      <c r="K20" s="128" t="str">
        <f>IF(I20*$K$5+J20*$L$5+J20*$M$5=0,"",I20*$K$5+J20*$L$5+J20*$M$5)</f>
        <v/>
      </c>
      <c r="L20" s="129"/>
      <c r="M20" s="130"/>
      <c r="N20" s="131"/>
      <c r="O20" s="59"/>
      <c r="P20" s="140"/>
      <c r="Q20" s="141"/>
    </row>
    <row r="21" spans="1:17" ht="14.25">
      <c r="A21" s="51" t="s">
        <v>295</v>
      </c>
      <c r="B21" s="52"/>
      <c r="C21" s="52"/>
      <c r="D21" s="52"/>
      <c r="E21" s="53"/>
      <c r="F21" s="54">
        <v>8</v>
      </c>
      <c r="G21" s="60">
        <v>10</v>
      </c>
      <c r="H21" s="56" t="s">
        <v>31</v>
      </c>
      <c r="I21" s="54">
        <v>8</v>
      </c>
      <c r="J21" s="61">
        <v>10</v>
      </c>
      <c r="K21" s="128" t="str">
        <f>IF(I21*$K$5+J21*$L$5+J21*$M$5=0,"",I21*$K$5+J21*$L$5+J21*$M$5)</f>
        <v/>
      </c>
      <c r="L21" s="129"/>
      <c r="M21" s="130"/>
      <c r="N21" s="131"/>
      <c r="O21" s="59"/>
      <c r="P21" s="142"/>
      <c r="Q21" s="143"/>
    </row>
    <row r="22" spans="1:17" ht="14.25">
      <c r="A22" s="51" t="s">
        <v>296</v>
      </c>
      <c r="B22" s="52"/>
      <c r="C22" s="52"/>
      <c r="D22" s="52"/>
      <c r="E22" s="53"/>
      <c r="F22" s="54">
        <v>12</v>
      </c>
      <c r="G22" s="60">
        <v>15</v>
      </c>
      <c r="H22" s="56" t="s">
        <v>31</v>
      </c>
      <c r="I22" s="54">
        <v>12</v>
      </c>
      <c r="J22" s="61">
        <v>15</v>
      </c>
      <c r="K22" s="128" t="str">
        <f>IF(I22*$K$5+J22*$L$5+J22*$M$5=0,"",I22*$K$5+J22*$L$5+J22*$M$5)</f>
        <v/>
      </c>
      <c r="L22" s="129"/>
      <c r="M22" s="130"/>
      <c r="N22" s="131"/>
      <c r="O22" s="59"/>
      <c r="P22" s="142"/>
      <c r="Q22" s="143"/>
    </row>
    <row r="23" spans="1:17" ht="14.25">
      <c r="A23" s="51" t="s">
        <v>98</v>
      </c>
      <c r="B23" s="52"/>
      <c r="C23" s="52"/>
      <c r="D23" s="52"/>
      <c r="E23" s="53"/>
      <c r="F23" s="54">
        <v>20</v>
      </c>
      <c r="G23" s="60">
        <v>25</v>
      </c>
      <c r="H23" s="56" t="s">
        <v>31</v>
      </c>
      <c r="I23" s="54">
        <v>21.3</v>
      </c>
      <c r="J23" s="61">
        <v>26.6</v>
      </c>
      <c r="K23" s="128" t="str">
        <f>IF(I23*$K$5+J23*$L$5+J23*$M$5=0,"",I23*$K$5+J23*$L$5+J23*$M$5)</f>
        <v/>
      </c>
      <c r="L23" s="129"/>
      <c r="M23" s="130"/>
      <c r="N23" s="131"/>
      <c r="O23" s="59"/>
      <c r="P23" s="142"/>
      <c r="Q23" s="143"/>
    </row>
    <row r="24" spans="1:17" ht="14.25">
      <c r="A24" s="51" t="s">
        <v>100</v>
      </c>
      <c r="B24" s="52"/>
      <c r="C24" s="52"/>
      <c r="D24" s="52"/>
      <c r="E24" s="53"/>
      <c r="F24" s="54">
        <v>9.6</v>
      </c>
      <c r="G24" s="60">
        <v>12</v>
      </c>
      <c r="H24" s="56" t="s">
        <v>31</v>
      </c>
      <c r="I24" s="54">
        <v>9.9</v>
      </c>
      <c r="J24" s="61">
        <v>12.4</v>
      </c>
      <c r="K24" s="128" t="str">
        <f>IF(I24*$K$5+J24*$L$5+J24*$M$5=0,"",I24*$K$5+J24*$L$5+J24*$M$5)</f>
        <v/>
      </c>
      <c r="L24" s="129"/>
      <c r="M24" s="130"/>
      <c r="N24" s="131"/>
      <c r="O24" s="59"/>
      <c r="P24" s="142"/>
      <c r="Q24" s="143"/>
    </row>
    <row r="25" spans="1:17" ht="14.25" customHeight="1">
      <c r="A25" s="51" t="s">
        <v>143</v>
      </c>
      <c r="B25" s="52"/>
      <c r="C25" s="52"/>
      <c r="D25" s="52"/>
      <c r="E25" s="53"/>
      <c r="F25" s="54">
        <v>32</v>
      </c>
      <c r="G25" s="60">
        <v>40</v>
      </c>
      <c r="H25" s="56" t="s">
        <v>31</v>
      </c>
      <c r="I25" s="54">
        <v>34</v>
      </c>
      <c r="J25" s="61">
        <v>42.6</v>
      </c>
      <c r="K25" s="128" t="str">
        <f>IF(I25*$K$5+J25*$L$5+J25*$M$5=0,"",I25*$K$5+J25*$L$5+J25*$M$5)</f>
        <v/>
      </c>
      <c r="L25" s="129"/>
      <c r="M25" s="130"/>
      <c r="N25" s="131"/>
      <c r="O25" s="59"/>
      <c r="P25" s="142"/>
      <c r="Q25" s="143"/>
    </row>
    <row r="26" spans="1:17" ht="14.25">
      <c r="A26" s="51" t="s">
        <v>297</v>
      </c>
      <c r="B26" s="52"/>
      <c r="C26" s="52"/>
      <c r="D26" s="52"/>
      <c r="E26" s="53"/>
      <c r="F26" s="54">
        <v>10</v>
      </c>
      <c r="G26" s="60">
        <v>10</v>
      </c>
      <c r="H26" s="56" t="s">
        <v>31</v>
      </c>
      <c r="I26" s="54">
        <v>11.8</v>
      </c>
      <c r="J26" s="61">
        <v>11.8</v>
      </c>
      <c r="K26" s="128" t="str">
        <f>IF(I26*$K$5+J26*$L$5+J26*$M$5=0,"",I26*$K$5+J26*$L$5+J26*$M$5)</f>
        <v/>
      </c>
      <c r="L26" s="129"/>
      <c r="M26" s="130"/>
      <c r="N26" s="131"/>
      <c r="O26" s="59"/>
      <c r="P26" s="142"/>
      <c r="Q26" s="143"/>
    </row>
    <row r="27" spans="1:17" ht="14.25">
      <c r="A27" s="51" t="s">
        <v>298</v>
      </c>
      <c r="B27" s="52"/>
      <c r="C27" s="52"/>
      <c r="D27" s="52"/>
      <c r="E27" s="53"/>
      <c r="F27" s="54">
        <v>8</v>
      </c>
      <c r="G27" s="60">
        <v>10</v>
      </c>
      <c r="H27" s="56" t="s">
        <v>31</v>
      </c>
      <c r="I27" s="54">
        <v>8</v>
      </c>
      <c r="J27" s="61">
        <v>10</v>
      </c>
      <c r="K27" s="128" t="str">
        <f>IF(I27*$K$5+J27*$L$5+J27*$M$5=0,"",I27*$K$5+J27*$L$5+J27*$M$5)</f>
        <v/>
      </c>
      <c r="L27" s="129"/>
      <c r="M27" s="130"/>
      <c r="N27" s="131"/>
      <c r="O27" s="59"/>
      <c r="P27" s="142"/>
      <c r="Q27" s="143"/>
    </row>
    <row r="28" spans="1:17" ht="14.25">
      <c r="A28" s="51" t="s">
        <v>206</v>
      </c>
      <c r="B28" s="52"/>
      <c r="C28" s="52"/>
      <c r="D28" s="52"/>
      <c r="E28" s="53"/>
      <c r="F28" s="54">
        <v>8</v>
      </c>
      <c r="G28" s="60">
        <v>10</v>
      </c>
      <c r="H28" s="56" t="s">
        <v>31</v>
      </c>
      <c r="I28" s="54">
        <v>9.4</v>
      </c>
      <c r="J28" s="61">
        <v>11.8</v>
      </c>
      <c r="K28" s="128" t="str">
        <f>IF(I28*$K$5+J28*$L$5+J28*$M$5=0,"",I28*$K$5+J28*$L$5+J28*$M$5)</f>
        <v/>
      </c>
      <c r="L28" s="129"/>
      <c r="M28" s="130"/>
      <c r="N28" s="131"/>
      <c r="O28" s="59"/>
      <c r="P28" s="142"/>
      <c r="Q28" s="143"/>
    </row>
    <row r="29" spans="1:17" ht="14.25">
      <c r="A29" s="51" t="s">
        <v>161</v>
      </c>
      <c r="B29" s="52"/>
      <c r="C29" s="52"/>
      <c r="D29" s="52"/>
      <c r="E29" s="53"/>
      <c r="F29" s="54">
        <v>4</v>
      </c>
      <c r="G29" s="60">
        <v>5</v>
      </c>
      <c r="H29" s="56" t="s">
        <v>31</v>
      </c>
      <c r="I29" s="54">
        <v>4</v>
      </c>
      <c r="J29" s="61">
        <v>5</v>
      </c>
      <c r="K29" s="128" t="str">
        <f>IF(I29*$K$5+J29*$L$5+J29*$M$5=0,"",I29*$K$5+J29*$L$5+J29*$M$5)</f>
        <v/>
      </c>
      <c r="L29" s="129"/>
      <c r="M29" s="130"/>
      <c r="N29" s="131"/>
      <c r="O29" s="59"/>
      <c r="P29" s="142"/>
      <c r="Q29" s="143"/>
    </row>
    <row r="30" spans="1:17" ht="14.25" customHeight="1">
      <c r="A30" s="51" t="s">
        <v>110</v>
      </c>
      <c r="B30" s="52"/>
      <c r="C30" s="52"/>
      <c r="D30" s="52"/>
      <c r="E30" s="53"/>
      <c r="F30" s="54">
        <v>0.8</v>
      </c>
      <c r="G30" s="60">
        <v>1</v>
      </c>
      <c r="H30" s="56" t="s">
        <v>31</v>
      </c>
      <c r="I30" s="54">
        <v>1</v>
      </c>
      <c r="J30" s="61">
        <v>1.3</v>
      </c>
      <c r="K30" s="128" t="str">
        <f>IFERROR(IF(I30*$K$5+J30*$L$5+J30*$M$5=0,"",I30*$K$5+J30*$L$5+J30*$M$5),"")</f>
        <v/>
      </c>
      <c r="L30" s="129"/>
      <c r="M30" s="130"/>
      <c r="N30" s="131"/>
      <c r="O30" s="59"/>
      <c r="P30" s="142"/>
      <c r="Q30" s="143"/>
    </row>
    <row r="31" spans="1:17" ht="14.25">
      <c r="A31" s="51" t="s">
        <v>101</v>
      </c>
      <c r="B31" s="52"/>
      <c r="C31" s="52"/>
      <c r="D31" s="52"/>
      <c r="E31" s="53"/>
      <c r="F31" s="54">
        <v>0.8</v>
      </c>
      <c r="G31" s="60">
        <v>1</v>
      </c>
      <c r="H31" s="56" t="s">
        <v>31</v>
      </c>
      <c r="I31" s="54">
        <v>0.8</v>
      </c>
      <c r="J31" s="61">
        <v>1</v>
      </c>
      <c r="K31" s="128" t="str">
        <f>IFERROR(IF(I31*$K$5+J31*$L$5+J31*$M$5=0,"",I31*$K$5+J31*$L$5+J31*$M$5),"")</f>
        <v/>
      </c>
      <c r="L31" s="129"/>
      <c r="M31" s="130"/>
      <c r="N31" s="131"/>
      <c r="O31" s="59"/>
      <c r="P31" s="142"/>
      <c r="Q31" s="143"/>
    </row>
    <row r="32" spans="1:17" ht="14.25">
      <c r="A32" s="51" t="s">
        <v>132</v>
      </c>
      <c r="B32" s="52"/>
      <c r="C32" s="52"/>
      <c r="D32" s="52"/>
      <c r="E32" s="53"/>
      <c r="F32" s="54">
        <v>0.1</v>
      </c>
      <c r="G32" s="60">
        <v>0.1</v>
      </c>
      <c r="H32" s="56" t="s">
        <v>31</v>
      </c>
      <c r="I32" s="54">
        <v>0.1</v>
      </c>
      <c r="J32" s="61">
        <v>0.1</v>
      </c>
      <c r="K32" s="128" t="str">
        <f>IF(I32*$K$5+J32*$L$5+J32*$M$5=0,"",I32*$K$5+J32*$L$5+J32*$M$5)</f>
        <v/>
      </c>
      <c r="L32" s="129"/>
      <c r="M32" s="130"/>
      <c r="N32" s="131"/>
      <c r="O32" s="59"/>
      <c r="P32" s="142"/>
      <c r="Q32" s="143"/>
    </row>
    <row r="33" spans="1:17" ht="14.25">
      <c r="A33" s="51" t="s">
        <v>124</v>
      </c>
      <c r="B33" s="52"/>
      <c r="C33" s="52"/>
      <c r="D33" s="52"/>
      <c r="E33" s="53"/>
      <c r="F33" s="54">
        <v>3.2</v>
      </c>
      <c r="G33" s="60">
        <v>4</v>
      </c>
      <c r="H33" s="56" t="s">
        <v>31</v>
      </c>
      <c r="I33" s="54">
        <v>3.2</v>
      </c>
      <c r="J33" s="61">
        <v>4</v>
      </c>
      <c r="K33" s="128" t="str">
        <f>IF(I33*$K$5+J33*$L$5+J33*$M$5=0,"",I33*$K$5+J33*$L$5+J33*$M$5)</f>
        <v/>
      </c>
      <c r="L33" s="129"/>
      <c r="M33" s="130"/>
      <c r="N33" s="131"/>
      <c r="O33" s="59"/>
      <c r="P33" s="142"/>
      <c r="Q33" s="143"/>
    </row>
    <row r="34" spans="1:17" ht="14.25">
      <c r="A34" s="51" t="s">
        <v>128</v>
      </c>
      <c r="B34" s="52"/>
      <c r="C34" s="52"/>
      <c r="D34" s="52"/>
      <c r="E34" s="53"/>
      <c r="F34" s="54">
        <v>1.6</v>
      </c>
      <c r="G34" s="60">
        <v>2</v>
      </c>
      <c r="H34" s="56" t="s">
        <v>31</v>
      </c>
      <c r="I34" s="54">
        <v>1.6</v>
      </c>
      <c r="J34" s="61">
        <v>2</v>
      </c>
      <c r="K34" s="128" t="str">
        <f>IF(I34*$K$5+J34*$L$5+J34*$M$5=0,"",I34*$K$5+J34*$L$5+J34*$M$5)</f>
        <v/>
      </c>
      <c r="L34" s="129"/>
      <c r="M34" s="130"/>
      <c r="N34" s="131"/>
      <c r="O34" s="59"/>
      <c r="P34" s="142"/>
      <c r="Q34" s="143"/>
    </row>
    <row r="35" spans="1:17" ht="13.5" customHeight="1">
      <c r="A35" s="51"/>
      <c r="B35" s="52"/>
      <c r="C35" s="52"/>
      <c r="D35" s="52"/>
      <c r="E35" s="53"/>
      <c r="F35" s="54"/>
      <c r="G35" s="60"/>
      <c r="H35" s="56"/>
      <c r="I35" s="54"/>
      <c r="J35" s="61"/>
      <c r="K35" s="128" t="str">
        <f>IF(I35*$K$5+J35*$L$5+J35*$M$5=0,"",I35*$K$5+J35*$L$5+J35*$M$5)</f>
        <v/>
      </c>
      <c r="L35" s="129"/>
      <c r="M35" s="130"/>
      <c r="N35" s="131"/>
      <c r="O35" s="59"/>
      <c r="P35" s="142"/>
      <c r="Q35" s="143"/>
    </row>
    <row r="36" spans="1:17" ht="14.25">
      <c r="A36" s="62" t="s">
        <v>299</v>
      </c>
      <c r="B36" s="63"/>
      <c r="C36" s="63"/>
      <c r="D36" s="63"/>
      <c r="E36" s="64"/>
      <c r="F36" s="65"/>
      <c r="G36" s="66"/>
      <c r="H36" s="67"/>
      <c r="I36" s="65"/>
      <c r="J36" s="68"/>
      <c r="K36" s="128" t="str">
        <f>IF(I36*$K$5+J36*$L$5+J36*$M$5=0,"",I36*$K$5+J36*$L$5+J36*$M$5)</f>
        <v/>
      </c>
      <c r="L36" s="129"/>
      <c r="M36" s="130"/>
      <c r="N36" s="131"/>
      <c r="O36" s="59"/>
      <c r="P36" s="142"/>
      <c r="Q36" s="143"/>
    </row>
    <row r="37" spans="1:17" ht="14.25">
      <c r="A37" s="51" t="s">
        <v>300</v>
      </c>
      <c r="B37" s="52"/>
      <c r="C37" s="52"/>
      <c r="D37" s="52"/>
      <c r="E37" s="53"/>
      <c r="F37" s="54">
        <v>15</v>
      </c>
      <c r="G37" s="60">
        <v>20</v>
      </c>
      <c r="H37" s="56" t="s">
        <v>31</v>
      </c>
      <c r="I37" s="54">
        <v>15</v>
      </c>
      <c r="J37" s="61">
        <v>20</v>
      </c>
      <c r="K37" s="128" t="str">
        <f>IF(I37*$K$5+J37*$L$5+J37*$M$5=0,"",I37*$K$5+J37*$L$5+J37*$M$5)</f>
        <v/>
      </c>
      <c r="L37" s="129"/>
      <c r="M37" s="130"/>
      <c r="N37" s="131"/>
      <c r="O37" s="59"/>
      <c r="P37" s="142"/>
      <c r="Q37" s="143"/>
    </row>
    <row r="38" spans="1:17" ht="14.25">
      <c r="A38" s="51" t="s">
        <v>179</v>
      </c>
      <c r="B38" s="52"/>
      <c r="C38" s="52"/>
      <c r="D38" s="52"/>
      <c r="E38" s="53"/>
      <c r="F38" s="54">
        <v>4.8</v>
      </c>
      <c r="G38" s="60">
        <v>6</v>
      </c>
      <c r="H38" s="56" t="s">
        <v>31</v>
      </c>
      <c r="I38" s="54">
        <v>4.8</v>
      </c>
      <c r="J38" s="61">
        <v>6</v>
      </c>
      <c r="K38" s="128" t="str">
        <f>IF(I38*$K$5+J38*$L$5+J38*$M$5=0,"",I38*$K$5+J38*$L$5+J38*$M$5)</f>
        <v/>
      </c>
      <c r="L38" s="129"/>
      <c r="M38" s="130"/>
      <c r="N38" s="131"/>
      <c r="O38" s="59"/>
      <c r="P38" s="142"/>
      <c r="Q38" s="143"/>
    </row>
    <row r="39" spans="1:17" ht="14.25">
      <c r="A39" s="51" t="s">
        <v>132</v>
      </c>
      <c r="B39" s="52"/>
      <c r="C39" s="52"/>
      <c r="D39" s="52"/>
      <c r="E39" s="53"/>
      <c r="F39" s="54">
        <v>0.1</v>
      </c>
      <c r="G39" s="60">
        <v>0.1</v>
      </c>
      <c r="H39" s="56" t="s">
        <v>31</v>
      </c>
      <c r="I39" s="54">
        <v>0.1</v>
      </c>
      <c r="J39" s="61">
        <v>0.1</v>
      </c>
      <c r="K39" s="128" t="str">
        <f>IF(I39*$K$5+J39*$L$5+J39*$M$5=0,"",I39*$K$5+J39*$L$5+J39*$M$5)</f>
        <v/>
      </c>
      <c r="L39" s="129"/>
      <c r="M39" s="130"/>
      <c r="N39" s="131"/>
      <c r="O39" s="59"/>
      <c r="P39" s="142"/>
      <c r="Q39" s="143"/>
    </row>
    <row r="40" spans="1:17" ht="13.5" customHeight="1">
      <c r="A40" s="51"/>
      <c r="B40" s="52"/>
      <c r="C40" s="52"/>
      <c r="D40" s="52"/>
      <c r="E40" s="53"/>
      <c r="F40" s="54"/>
      <c r="G40" s="60"/>
      <c r="H40" s="56"/>
      <c r="I40" s="54"/>
      <c r="J40" s="61"/>
      <c r="K40" s="128" t="str">
        <f>IFERROR(IF(I40*$K$5+J40*$L$5+J40*$M$5=0,"",I40*$K$5+J40*$L$5+J40*$M$5),"")</f>
        <v/>
      </c>
      <c r="L40" s="129"/>
      <c r="M40" s="130"/>
      <c r="N40" s="131"/>
      <c r="O40" s="59"/>
      <c r="P40" s="142"/>
      <c r="Q40" s="143"/>
    </row>
    <row r="41" spans="1:17" ht="14.25">
      <c r="A41" s="51" t="s">
        <v>301</v>
      </c>
      <c r="B41" s="52"/>
      <c r="C41" s="52"/>
      <c r="D41" s="52"/>
      <c r="E41" s="53"/>
      <c r="F41" s="54"/>
      <c r="G41" s="60"/>
      <c r="H41" s="56"/>
      <c r="I41" s="54"/>
      <c r="J41" s="61"/>
      <c r="K41" s="128" t="str">
        <f>IFERROR(IF(I41*$K$5+J41*$L$5+J41*$M$5=0,"",I41*$K$5+J41*$L$5+J41*$M$5),"")</f>
        <v/>
      </c>
      <c r="L41" s="129"/>
      <c r="M41" s="130"/>
      <c r="N41" s="131"/>
      <c r="O41" s="59"/>
      <c r="P41" s="142"/>
      <c r="Q41" s="143"/>
    </row>
    <row r="42" spans="1:17" ht="14.25">
      <c r="A42" s="51" t="s">
        <v>90</v>
      </c>
      <c r="B42" s="52"/>
      <c r="C42" s="52"/>
      <c r="D42" s="52"/>
      <c r="E42" s="53"/>
      <c r="F42" s="54">
        <v>36</v>
      </c>
      <c r="G42" s="60">
        <v>45</v>
      </c>
      <c r="H42" s="56" t="s">
        <v>31</v>
      </c>
      <c r="I42" s="54">
        <v>36</v>
      </c>
      <c r="J42" s="61">
        <v>45</v>
      </c>
      <c r="K42" s="128" t="str">
        <f>IF(I42*$K$5+J42*$L$5+J42*$M$5=0,"",I42*$K$5+J42*$L$5+J42*$M$5)</f>
        <v/>
      </c>
      <c r="L42" s="129"/>
      <c r="M42" s="130"/>
      <c r="N42" s="131"/>
      <c r="O42" s="59"/>
      <c r="P42" s="142"/>
      <c r="Q42" s="143"/>
    </row>
    <row r="43" spans="1:17" ht="14.25">
      <c r="A43" s="51" t="s">
        <v>302</v>
      </c>
      <c r="B43" s="52"/>
      <c r="C43" s="52"/>
      <c r="D43" s="52"/>
      <c r="E43" s="53"/>
      <c r="F43" s="54">
        <v>0.2</v>
      </c>
      <c r="G43" s="60">
        <v>0.3</v>
      </c>
      <c r="H43" s="56" t="s">
        <v>31</v>
      </c>
      <c r="I43" s="54">
        <v>0.2</v>
      </c>
      <c r="J43" s="61">
        <v>0.3</v>
      </c>
      <c r="K43" s="128" t="str">
        <f>IFERROR(IF(I43*$K$5+J43*$L$5+J43*$M$5=0,"",I43*$K$5+J43*$L$5+J43*$M$5),"")</f>
        <v/>
      </c>
      <c r="L43" s="129"/>
      <c r="M43" s="130"/>
      <c r="N43" s="131"/>
      <c r="O43" s="59"/>
      <c r="P43" s="142"/>
      <c r="Q43" s="143"/>
    </row>
    <row r="44" spans="1:17" ht="14.25">
      <c r="A44" s="62" t="s">
        <v>164</v>
      </c>
      <c r="B44" s="63"/>
      <c r="C44" s="63"/>
      <c r="D44" s="63"/>
      <c r="E44" s="64"/>
      <c r="F44" s="65">
        <v>0.8</v>
      </c>
      <c r="G44" s="66">
        <v>1</v>
      </c>
      <c r="H44" s="67" t="s">
        <v>31</v>
      </c>
      <c r="I44" s="65">
        <v>0.8</v>
      </c>
      <c r="J44" s="68">
        <v>1</v>
      </c>
      <c r="K44" s="128" t="str">
        <f>IFERROR(IF(I44*$K$5+J44*$L$5+J44*$M$5=0,"",I44*$K$5+J44*$L$5+J44*$M$5),"")</f>
        <v/>
      </c>
      <c r="L44" s="129"/>
      <c r="M44" s="130"/>
      <c r="N44" s="131"/>
      <c r="O44" s="59"/>
      <c r="P44" s="144"/>
      <c r="Q44" s="145"/>
    </row>
    <row r="45" spans="1:17" ht="14.25">
      <c r="A45" s="51" t="s">
        <v>132</v>
      </c>
      <c r="B45" s="52"/>
      <c r="C45" s="52"/>
      <c r="D45" s="52"/>
      <c r="E45" s="53"/>
      <c r="F45" s="54">
        <v>0.1</v>
      </c>
      <c r="G45" s="60">
        <v>0.1</v>
      </c>
      <c r="H45" s="56" t="s">
        <v>31</v>
      </c>
      <c r="I45" s="54">
        <v>0.1</v>
      </c>
      <c r="J45" s="61">
        <v>0.1</v>
      </c>
      <c r="K45" s="128" t="str">
        <f>IF(I45*$K$5+J45*$L$5+J45*$M$5=0,"",I45*$K$5+J45*$L$5+J45*$M$5)</f>
        <v/>
      </c>
      <c r="L45" s="129"/>
      <c r="M45" s="130"/>
      <c r="N45" s="131"/>
      <c r="O45" s="59"/>
      <c r="P45" s="132" t="s">
        <v>113</v>
      </c>
      <c r="Q45" s="133"/>
    </row>
    <row r="46" spans="1:17" ht="14.25">
      <c r="A46" s="51"/>
      <c r="B46" s="52"/>
      <c r="C46" s="52"/>
      <c r="D46" s="52"/>
      <c r="E46" s="53"/>
      <c r="F46" s="54"/>
      <c r="G46" s="60"/>
      <c r="H46" s="56"/>
      <c r="I46" s="54"/>
      <c r="J46" s="61"/>
      <c r="K46" s="128" t="str">
        <f>IF(I46*$K$5+J46*$L$5+J46*$M$5=0,"",I46*$K$5+J46*$L$5+J46*$M$5)</f>
        <v/>
      </c>
      <c r="L46" s="129"/>
      <c r="M46" s="130"/>
      <c r="N46" s="131"/>
      <c r="O46" s="59"/>
      <c r="P46" s="146"/>
      <c r="Q46" s="147"/>
    </row>
    <row r="47" spans="1:17" ht="14.25">
      <c r="A47" s="51"/>
      <c r="B47" s="52"/>
      <c r="C47" s="52"/>
      <c r="D47" s="52"/>
      <c r="E47" s="53"/>
      <c r="F47" s="54"/>
      <c r="G47" s="60"/>
      <c r="H47" s="56"/>
      <c r="I47" s="54"/>
      <c r="J47" s="61"/>
      <c r="K47" s="128" t="str">
        <f>IF(I47*$K$5+J47*$L$5+J47*$M$5=0,"",I47*$K$5+J47*$L$5+J47*$M$5)</f>
        <v/>
      </c>
      <c r="L47" s="129"/>
      <c r="M47" s="130"/>
      <c r="N47" s="131"/>
      <c r="O47" s="59"/>
      <c r="P47" s="148"/>
      <c r="Q47" s="149"/>
    </row>
    <row r="48" spans="1:17" ht="14.25">
      <c r="A48" s="51"/>
      <c r="B48" s="52"/>
      <c r="C48" s="52"/>
      <c r="D48" s="52"/>
      <c r="E48" s="53"/>
      <c r="F48" s="54"/>
      <c r="G48" s="60"/>
      <c r="H48" s="56"/>
      <c r="I48" s="54"/>
      <c r="J48" s="61"/>
      <c r="K48" s="128" t="str">
        <f>IF(I48*$K$5+J48*$L$5+J48*$M$5=0,"",I48*$K$5+J48*$L$5+J48*$M$5)</f>
        <v/>
      </c>
      <c r="L48" s="129"/>
      <c r="M48" s="130"/>
      <c r="N48" s="131"/>
      <c r="O48" s="59"/>
      <c r="P48" s="148"/>
      <c r="Q48" s="149"/>
    </row>
    <row r="49" spans="1:17" ht="14.25">
      <c r="A49" s="51"/>
      <c r="B49" s="52"/>
      <c r="C49" s="52"/>
      <c r="D49" s="52"/>
      <c r="E49" s="53"/>
      <c r="F49" s="54"/>
      <c r="G49" s="60"/>
      <c r="H49" s="56"/>
      <c r="I49" s="54"/>
      <c r="J49" s="61"/>
      <c r="K49" s="128" t="str">
        <f>IF(I49*$K$5+J49*$L$5+J49*$M$5=0,"",I49*$K$5+J49*$L$5+J49*$M$5)</f>
        <v/>
      </c>
      <c r="L49" s="129"/>
      <c r="M49" s="130"/>
      <c r="N49" s="131"/>
      <c r="O49" s="59"/>
      <c r="P49" s="148"/>
      <c r="Q49" s="149"/>
    </row>
    <row r="50" spans="1:17" ht="14.25">
      <c r="A50" s="51"/>
      <c r="B50" s="52"/>
      <c r="C50" s="52"/>
      <c r="D50" s="52"/>
      <c r="E50" s="53"/>
      <c r="F50" s="54"/>
      <c r="G50" s="60"/>
      <c r="H50" s="56"/>
      <c r="I50" s="54"/>
      <c r="J50" s="61"/>
      <c r="K50" s="128" t="str">
        <f>IF(I50*$K$5+J50*$L$5+J50*$M$5=0,"",I50*$K$5+J50*$L$5+J50*$M$5)</f>
        <v/>
      </c>
      <c r="L50" s="129"/>
      <c r="M50" s="130"/>
      <c r="N50" s="131"/>
      <c r="O50" s="59"/>
      <c r="P50" s="148"/>
      <c r="Q50" s="149"/>
    </row>
    <row r="51" spans="1:17" ht="14.25">
      <c r="A51" s="51"/>
      <c r="B51" s="52"/>
      <c r="C51" s="52"/>
      <c r="D51" s="52"/>
      <c r="E51" s="53"/>
      <c r="F51" s="54"/>
      <c r="G51" s="60"/>
      <c r="H51" s="56"/>
      <c r="I51" s="54"/>
      <c r="J51" s="61"/>
      <c r="K51" s="128" t="str">
        <f>IFERROR(IF(I51*$K$5+J51*$L$5+J51*$M$5=0,"",I51*$K$5+J51*$L$5+J51*$M$5),"")</f>
        <v/>
      </c>
      <c r="L51" s="129"/>
      <c r="M51" s="130"/>
      <c r="N51" s="131"/>
      <c r="O51" s="59"/>
      <c r="P51" s="148"/>
      <c r="Q51" s="149"/>
    </row>
    <row r="52" spans="1:17" ht="14.25">
      <c r="A52" s="51"/>
      <c r="B52" s="52"/>
      <c r="C52" s="52"/>
      <c r="D52" s="52"/>
      <c r="E52" s="53"/>
      <c r="F52" s="54"/>
      <c r="G52" s="60"/>
      <c r="H52" s="56"/>
      <c r="I52" s="54"/>
      <c r="J52" s="61"/>
      <c r="K52" s="128" t="str">
        <f>IFERROR(IF(I52*$K$5+J52*$L$5+J52*$M$5=0,"",I52*$K$5+J52*$L$5+J52*$M$5),"")</f>
        <v/>
      </c>
      <c r="L52" s="129"/>
      <c r="M52" s="130"/>
      <c r="N52" s="131"/>
      <c r="O52" s="59"/>
      <c r="P52" s="148"/>
      <c r="Q52" s="149"/>
    </row>
    <row r="53" spans="1:17" ht="14.25">
      <c r="A53" s="51"/>
      <c r="B53" s="52"/>
      <c r="C53" s="52"/>
      <c r="D53" s="52"/>
      <c r="E53" s="53"/>
      <c r="F53" s="54"/>
      <c r="G53" s="60"/>
      <c r="H53" s="56"/>
      <c r="I53" s="54"/>
      <c r="J53" s="61"/>
      <c r="K53" s="128" t="str">
        <f>IFERROR(IF(I53*$K$5+J53*$L$5+J53*$M$5=0,"",I53*$K$5+J53*$L$5+J53*$M$5),"")</f>
        <v/>
      </c>
      <c r="L53" s="129"/>
      <c r="M53" s="130"/>
      <c r="N53" s="131"/>
      <c r="O53" s="59"/>
      <c r="P53" s="148"/>
      <c r="Q53" s="149"/>
    </row>
    <row r="54" spans="1:17" ht="14.25">
      <c r="A54" s="51"/>
      <c r="B54" s="52"/>
      <c r="C54" s="52"/>
      <c r="D54" s="52"/>
      <c r="E54" s="53"/>
      <c r="F54" s="54"/>
      <c r="G54" s="60"/>
      <c r="H54" s="56"/>
      <c r="I54" s="54"/>
      <c r="J54" s="61"/>
      <c r="K54" s="128" t="str">
        <f>IFERROR(IF(I54*$K$5+J54*$L$5+J54*$M$5=0,"",I54*$K$5+J54*$L$5+J54*$M$5),"")</f>
        <v/>
      </c>
      <c r="L54" s="129"/>
      <c r="M54" s="130"/>
      <c r="N54" s="131"/>
      <c r="O54" s="59"/>
      <c r="P54" s="148"/>
      <c r="Q54" s="149"/>
    </row>
    <row r="55" spans="1:17" ht="14.25">
      <c r="A55" s="51"/>
      <c r="B55" s="52"/>
      <c r="C55" s="52"/>
      <c r="D55" s="52"/>
      <c r="E55" s="53"/>
      <c r="F55" s="54"/>
      <c r="G55" s="60"/>
      <c r="H55" s="56"/>
      <c r="I55" s="54"/>
      <c r="J55" s="61"/>
      <c r="K55" s="128" t="str">
        <f>IFERROR(IF(I55*$K$5+J55*$L$5+J55*$M$5=0,"",I55*$K$5+J55*$L$5+J55*$M$5),"")</f>
        <v/>
      </c>
      <c r="L55" s="129"/>
      <c r="M55" s="130"/>
      <c r="N55" s="131"/>
      <c r="O55" s="59"/>
      <c r="P55" s="148"/>
      <c r="Q55" s="149"/>
    </row>
    <row r="56" spans="1:17" ht="14.25">
      <c r="A56" s="51"/>
      <c r="B56" s="52"/>
      <c r="C56" s="52"/>
      <c r="D56" s="52"/>
      <c r="E56" s="53"/>
      <c r="F56" s="54"/>
      <c r="G56" s="60"/>
      <c r="H56" s="56"/>
      <c r="I56" s="54"/>
      <c r="J56" s="61"/>
      <c r="K56" s="128" t="str">
        <f>IFERROR(IF(I56*$K$5+J56*$L$5+J56*$M$5=0,"",I56*$K$5+J56*$L$5+J56*$M$5),"")</f>
        <v/>
      </c>
      <c r="L56" s="129"/>
      <c r="M56" s="130"/>
      <c r="N56" s="131"/>
      <c r="O56" s="59"/>
      <c r="P56" s="148"/>
      <c r="Q56" s="149"/>
    </row>
    <row r="57" spans="1:17" ht="14.25">
      <c r="A57" s="51"/>
      <c r="B57" s="52"/>
      <c r="C57" s="52"/>
      <c r="D57" s="52"/>
      <c r="E57" s="53"/>
      <c r="F57" s="54"/>
      <c r="G57" s="60"/>
      <c r="H57" s="56"/>
      <c r="I57" s="54"/>
      <c r="J57" s="61"/>
      <c r="K57" s="128" t="str">
        <f>IF(I57*$K$5+J57*$L$5+J57*$M$5=0,"",I57*$K$5+J57*$L$5+J57*$M$5)</f>
        <v/>
      </c>
      <c r="L57" s="129"/>
      <c r="M57" s="130"/>
      <c r="N57" s="131"/>
      <c r="O57" s="59"/>
      <c r="P57" s="148"/>
      <c r="Q57" s="149"/>
    </row>
    <row r="58" spans="1:17" ht="14.25">
      <c r="A58" s="51"/>
      <c r="B58" s="52"/>
      <c r="C58" s="52"/>
      <c r="D58" s="52"/>
      <c r="E58" s="53"/>
      <c r="F58" s="54"/>
      <c r="G58" s="60"/>
      <c r="H58" s="56"/>
      <c r="I58" s="54"/>
      <c r="J58" s="61"/>
      <c r="K58" s="128" t="str">
        <f>IF(I58*$K$5+J58*$L$5+J58*$M$5=0,"",I58*$K$5+J58*$L$5+J58*$M$5)</f>
        <v/>
      </c>
      <c r="L58" s="129"/>
      <c r="M58" s="130"/>
      <c r="N58" s="131"/>
      <c r="O58" s="59"/>
      <c r="P58" s="148"/>
      <c r="Q58" s="149"/>
    </row>
    <row r="59" spans="1:17" ht="14.25">
      <c r="A59" s="51"/>
      <c r="B59" s="52"/>
      <c r="C59" s="52"/>
      <c r="D59" s="52"/>
      <c r="E59" s="53"/>
      <c r="F59" s="54"/>
      <c r="G59" s="60"/>
      <c r="H59" s="56"/>
      <c r="I59" s="54"/>
      <c r="J59" s="61"/>
      <c r="K59" s="128" t="str">
        <f>IF(I59*$K$5+J59*$L$5+J59*$M$5=0,"",I59*$K$5+J59*$L$5+J59*$M$5)</f>
        <v/>
      </c>
      <c r="L59" s="129"/>
      <c r="M59" s="130"/>
      <c r="N59" s="131"/>
      <c r="O59" s="59"/>
      <c r="P59" s="148"/>
      <c r="Q59" s="149"/>
    </row>
    <row r="60" spans="1:17" ht="14.25">
      <c r="A60" s="51"/>
      <c r="B60" s="52"/>
      <c r="C60" s="52"/>
      <c r="D60" s="52"/>
      <c r="E60" s="53"/>
      <c r="F60" s="54"/>
      <c r="G60" s="60"/>
      <c r="H60" s="56"/>
      <c r="I60" s="54"/>
      <c r="J60" s="61"/>
      <c r="K60" s="128" t="str">
        <f>IF(I60*$K$5+J60*$L$5+J60*$M$5=0,"",I60*$K$5+J60*$L$5+J60*$M$5)</f>
        <v/>
      </c>
      <c r="L60" s="129"/>
      <c r="M60" s="130"/>
      <c r="N60" s="131"/>
      <c r="O60" s="59"/>
      <c r="P60" s="148"/>
      <c r="Q60" s="149"/>
    </row>
    <row r="61" spans="1:17" ht="14.25">
      <c r="A61" s="51"/>
      <c r="B61" s="52"/>
      <c r="C61" s="52"/>
      <c r="D61" s="52"/>
      <c r="E61" s="53"/>
      <c r="F61" s="54"/>
      <c r="G61" s="60"/>
      <c r="H61" s="56"/>
      <c r="I61" s="54"/>
      <c r="J61" s="61"/>
      <c r="K61" s="128" t="str">
        <f>IF(I61*$K$5+J61*$L$5+J61*$M$5=0,"",I61*$K$5+J61*$L$5+J61*$M$5)</f>
        <v/>
      </c>
      <c r="L61" s="129"/>
      <c r="M61" s="130"/>
      <c r="N61" s="131"/>
      <c r="O61" s="59"/>
      <c r="P61" s="148"/>
      <c r="Q61" s="149"/>
    </row>
    <row r="62" spans="1:17" ht="14.25">
      <c r="A62" s="51"/>
      <c r="B62" s="52"/>
      <c r="C62" s="52"/>
      <c r="D62" s="52"/>
      <c r="E62" s="53"/>
      <c r="F62" s="54"/>
      <c r="G62" s="60"/>
      <c r="H62" s="56"/>
      <c r="I62" s="54"/>
      <c r="J62" s="61"/>
      <c r="K62" s="128" t="str">
        <f>IF(I62*$K$5+J62*$L$5+J62*$M$5=0,"",I62*$K$5+J62*$L$5+J62*$M$5)</f>
        <v/>
      </c>
      <c r="L62" s="129"/>
      <c r="M62" s="130"/>
      <c r="N62" s="131"/>
      <c r="O62" s="59"/>
      <c r="P62" s="148"/>
      <c r="Q62" s="149"/>
    </row>
    <row r="63" spans="1:17" ht="14.25">
      <c r="A63" s="51"/>
      <c r="B63" s="52"/>
      <c r="C63" s="52"/>
      <c r="D63" s="52"/>
      <c r="E63" s="53"/>
      <c r="F63" s="54"/>
      <c r="G63" s="60"/>
      <c r="H63" s="56"/>
      <c r="I63" s="54"/>
      <c r="J63" s="61"/>
      <c r="K63" s="128" t="str">
        <f>IF(I63*$K$5+J63*$L$5+J63*$M$5=0,"",I63*$K$5+J63*$L$5+J63*$M$5)</f>
        <v/>
      </c>
      <c r="L63" s="129"/>
      <c r="M63" s="130"/>
      <c r="N63" s="131"/>
      <c r="O63" s="59"/>
      <c r="P63" s="148"/>
      <c r="Q63" s="149"/>
    </row>
    <row r="64" spans="1:17" ht="14.25">
      <c r="A64" s="51"/>
      <c r="B64" s="52"/>
      <c r="C64" s="52"/>
      <c r="D64" s="52"/>
      <c r="E64" s="53"/>
      <c r="F64" s="54"/>
      <c r="G64" s="60"/>
      <c r="H64" s="56"/>
      <c r="I64" s="71"/>
      <c r="J64" s="72"/>
      <c r="K64" s="128" t="str">
        <f>IF(I64*$K$5+J64*$L$5+J64*$M$5=0,"",I64*$K$5+J64*$L$5+J64*$M$5)</f>
        <v/>
      </c>
      <c r="L64" s="129"/>
      <c r="M64" s="130"/>
      <c r="N64" s="131"/>
      <c r="O64" s="59"/>
      <c r="P64" s="148"/>
      <c r="Q64" s="149"/>
    </row>
    <row r="65" spans="1:17" ht="14.25">
      <c r="A65" s="51"/>
      <c r="B65" s="52"/>
      <c r="C65" s="52"/>
      <c r="D65" s="52"/>
      <c r="E65" s="53"/>
      <c r="F65" s="54"/>
      <c r="G65" s="60"/>
      <c r="H65" s="56"/>
      <c r="I65" s="54"/>
      <c r="J65" s="61"/>
      <c r="K65" s="128" t="str">
        <f>IF(I65*$K$5+J65*$L$5+J65*$M$5=0,"",I65*$K$5+J65*$L$5+J65*$M$5)</f>
        <v/>
      </c>
      <c r="L65" s="129"/>
      <c r="M65" s="130"/>
      <c r="N65" s="131"/>
      <c r="O65" s="59"/>
      <c r="P65" s="150"/>
      <c r="Q65" s="151"/>
    </row>
  </sheetData>
  <mergeCells count="139">
    <mergeCell ref="K63:L63"/>
    <mergeCell ref="M63:N63"/>
    <mergeCell ref="K64:L64"/>
    <mergeCell ref="M64:N64"/>
    <mergeCell ref="K65:L65"/>
    <mergeCell ref="M65:N65"/>
    <mergeCell ref="K60:L60"/>
    <mergeCell ref="M60:N60"/>
    <mergeCell ref="K61:L61"/>
    <mergeCell ref="M61:N61"/>
    <mergeCell ref="K62:L62"/>
    <mergeCell ref="M62:N62"/>
    <mergeCell ref="K57:L57"/>
    <mergeCell ref="M57:N57"/>
    <mergeCell ref="K58:L58"/>
    <mergeCell ref="M58:N58"/>
    <mergeCell ref="K59:L59"/>
    <mergeCell ref="M59:N59"/>
    <mergeCell ref="K54:L54"/>
    <mergeCell ref="M54:N54"/>
    <mergeCell ref="K55:L55"/>
    <mergeCell ref="M55:N55"/>
    <mergeCell ref="K56:L56"/>
    <mergeCell ref="M56:N56"/>
    <mergeCell ref="K51:L51"/>
    <mergeCell ref="M51:N51"/>
    <mergeCell ref="K52:L52"/>
    <mergeCell ref="M52:N52"/>
    <mergeCell ref="K53:L53"/>
    <mergeCell ref="M53:N53"/>
    <mergeCell ref="K48:L48"/>
    <mergeCell ref="M48:N48"/>
    <mergeCell ref="K49:L49"/>
    <mergeCell ref="M49:N49"/>
    <mergeCell ref="K50:L50"/>
    <mergeCell ref="M50:N50"/>
    <mergeCell ref="K44:L44"/>
    <mergeCell ref="M44:N44"/>
    <mergeCell ref="K45:L45"/>
    <mergeCell ref="M45:N45"/>
    <mergeCell ref="P45:Q45"/>
    <mergeCell ref="K46:L46"/>
    <mergeCell ref="M46:N46"/>
    <mergeCell ref="P46:Q65"/>
    <mergeCell ref="K47:L47"/>
    <mergeCell ref="M47:N47"/>
    <mergeCell ref="K41:L41"/>
    <mergeCell ref="M41:N41"/>
    <mergeCell ref="K42:L42"/>
    <mergeCell ref="M42:N42"/>
    <mergeCell ref="K43:L43"/>
    <mergeCell ref="M43:N43"/>
    <mergeCell ref="K38:L38"/>
    <mergeCell ref="M38:N38"/>
    <mergeCell ref="K39:L39"/>
    <mergeCell ref="M39:N39"/>
    <mergeCell ref="K40:L40"/>
    <mergeCell ref="M40:N40"/>
    <mergeCell ref="K35:L35"/>
    <mergeCell ref="M35:N35"/>
    <mergeCell ref="K36:L36"/>
    <mergeCell ref="M36:N36"/>
    <mergeCell ref="K37:L37"/>
    <mergeCell ref="M37:N37"/>
    <mergeCell ref="K32:L32"/>
    <mergeCell ref="M32:N32"/>
    <mergeCell ref="K33:L33"/>
    <mergeCell ref="M33:N33"/>
    <mergeCell ref="K34:L34"/>
    <mergeCell ref="M34:N34"/>
    <mergeCell ref="K29:L29"/>
    <mergeCell ref="M29:N29"/>
    <mergeCell ref="K30:L30"/>
    <mergeCell ref="M30:N30"/>
    <mergeCell ref="K31:L31"/>
    <mergeCell ref="M31:N31"/>
    <mergeCell ref="K26:L26"/>
    <mergeCell ref="M26:N26"/>
    <mergeCell ref="K27:L27"/>
    <mergeCell ref="M27:N27"/>
    <mergeCell ref="K28:L28"/>
    <mergeCell ref="M28:N28"/>
    <mergeCell ref="K23:L23"/>
    <mergeCell ref="M23:N23"/>
    <mergeCell ref="K24:L24"/>
    <mergeCell ref="M24:N24"/>
    <mergeCell ref="K25:L25"/>
    <mergeCell ref="M25:N25"/>
    <mergeCell ref="K19:L19"/>
    <mergeCell ref="M19:N19"/>
    <mergeCell ref="P19:Q19"/>
    <mergeCell ref="K20:L20"/>
    <mergeCell ref="M20:N20"/>
    <mergeCell ref="P20:Q44"/>
    <mergeCell ref="K21:L21"/>
    <mergeCell ref="M21:N21"/>
    <mergeCell ref="K22:L22"/>
    <mergeCell ref="M22:N22"/>
    <mergeCell ref="P16:Q16"/>
    <mergeCell ref="K17:L17"/>
    <mergeCell ref="M17:N17"/>
    <mergeCell ref="P17:Q18"/>
    <mergeCell ref="K18:L18"/>
    <mergeCell ref="M18:N18"/>
    <mergeCell ref="K14:L14"/>
    <mergeCell ref="M14:N14"/>
    <mergeCell ref="K15:L15"/>
    <mergeCell ref="M15:N15"/>
    <mergeCell ref="K16:L16"/>
    <mergeCell ref="M16:N16"/>
    <mergeCell ref="K11:L11"/>
    <mergeCell ref="M11:N11"/>
    <mergeCell ref="K12:L12"/>
    <mergeCell ref="M12:N12"/>
    <mergeCell ref="K13:L13"/>
    <mergeCell ref="M13:N13"/>
    <mergeCell ref="M7:N9"/>
    <mergeCell ref="F8:H8"/>
    <mergeCell ref="I8:J8"/>
    <mergeCell ref="G9:H9"/>
    <mergeCell ref="K9:L9"/>
    <mergeCell ref="K10:L10"/>
    <mergeCell ref="M10:N10"/>
    <mergeCell ref="A2:B2"/>
    <mergeCell ref="F2:J3"/>
    <mergeCell ref="K2:K4"/>
    <mergeCell ref="F7:H7"/>
    <mergeCell ref="I7:J7"/>
    <mergeCell ref="K7:L8"/>
    <mergeCell ref="L2:L4"/>
    <mergeCell ref="M2:M4"/>
    <mergeCell ref="N2:O4"/>
    <mergeCell ref="P2:Q2"/>
    <mergeCell ref="G4:H4"/>
    <mergeCell ref="A5:D6"/>
    <mergeCell ref="G5:H5"/>
    <mergeCell ref="N5:O5"/>
    <mergeCell ref="G6:H6"/>
    <mergeCell ref="N6:O6"/>
  </mergeCells>
  <phoneticPr fontId="2"/>
  <printOptions horizontalCentered="1"/>
  <pageMargins left="0.35433070866141736" right="0.35433070866141736" top="0.39370078740157483" bottom="0.23622047244094491" header="0.31496062992125984" footer="0.19685039370078741"/>
  <pageSetup paperSize="9" scale="85" orientation="portrait" horizontalDpi="400" verticalDpi="4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C2D66-EA5D-4439-9848-FEDDFD396EF7}">
  <dimension ref="A1:R65"/>
  <sheetViews>
    <sheetView workbookViewId="0">
      <selection activeCell="J18" sqref="J18"/>
    </sheetView>
  </sheetViews>
  <sheetFormatPr defaultRowHeight="13.5"/>
  <cols>
    <col min="1" max="1" width="2.625" style="10" customWidth="1"/>
    <col min="2" max="2" width="6.125" style="10" customWidth="1"/>
    <col min="3" max="5" width="7.75" style="10" customWidth="1"/>
    <col min="6" max="7" width="7.25" style="10" customWidth="1"/>
    <col min="8" max="8" width="2.125" style="10" customWidth="1"/>
    <col min="9" max="13" width="7.25" style="10" customWidth="1"/>
    <col min="14" max="14" width="1.625" style="10" customWidth="1"/>
    <col min="15" max="15" width="7.625" style="10" customWidth="1"/>
    <col min="16" max="16" width="3.625" style="10" customWidth="1"/>
    <col min="17" max="17" width="13.625" style="10" customWidth="1"/>
    <col min="18" max="16384" width="9" style="10"/>
  </cols>
  <sheetData>
    <row r="1" spans="1:18" s="8" customFormat="1" ht="18" customHeight="1">
      <c r="A1" s="1" t="s">
        <v>0</v>
      </c>
      <c r="B1" s="2"/>
      <c r="C1" s="3" t="s">
        <v>1</v>
      </c>
      <c r="D1" s="3"/>
      <c r="E1" s="3"/>
      <c r="F1" s="3"/>
      <c r="G1" s="3"/>
      <c r="H1" s="4"/>
      <c r="I1" s="4"/>
      <c r="J1" s="4"/>
      <c r="K1" s="4"/>
      <c r="L1" s="4"/>
      <c r="M1" s="5"/>
      <c r="N1" s="4"/>
      <c r="O1" s="5" t="s">
        <v>2</v>
      </c>
      <c r="P1" s="4"/>
      <c r="Q1" s="6" t="s">
        <v>347</v>
      </c>
      <c r="R1" s="7"/>
    </row>
    <row r="2" spans="1:18" ht="14.25" customHeight="1">
      <c r="A2" s="97" t="s">
        <v>3</v>
      </c>
      <c r="B2" s="98"/>
      <c r="C2" s="9" t="s">
        <v>4</v>
      </c>
      <c r="D2" s="9" t="s">
        <v>5</v>
      </c>
      <c r="E2" s="9" t="s">
        <v>6</v>
      </c>
      <c r="F2" s="99" t="s">
        <v>7</v>
      </c>
      <c r="G2" s="100"/>
      <c r="H2" s="100"/>
      <c r="I2" s="100"/>
      <c r="J2" s="100"/>
      <c r="K2" s="103" t="s">
        <v>8</v>
      </c>
      <c r="L2" s="73" t="s">
        <v>9</v>
      </c>
      <c r="M2" s="74" t="s">
        <v>10</v>
      </c>
      <c r="N2" s="75" t="s">
        <v>11</v>
      </c>
      <c r="O2" s="76"/>
      <c r="P2" s="81" t="s">
        <v>12</v>
      </c>
      <c r="Q2" s="82"/>
    </row>
    <row r="3" spans="1:18" ht="12" customHeight="1">
      <c r="A3" s="11"/>
      <c r="B3" s="12"/>
      <c r="C3" s="13"/>
      <c r="D3" s="13"/>
      <c r="E3" s="13"/>
      <c r="F3" s="101"/>
      <c r="G3" s="102"/>
      <c r="H3" s="102"/>
      <c r="I3" s="102"/>
      <c r="J3" s="102"/>
      <c r="K3" s="104"/>
      <c r="L3" s="73"/>
      <c r="M3" s="74"/>
      <c r="N3" s="77"/>
      <c r="O3" s="78"/>
      <c r="P3" s="14"/>
      <c r="Q3" s="15"/>
    </row>
    <row r="4" spans="1:18" ht="32.25" customHeight="1">
      <c r="A4" s="16"/>
      <c r="B4" s="17"/>
      <c r="C4" s="18"/>
      <c r="D4" s="18"/>
      <c r="E4" s="18"/>
      <c r="F4" s="19" t="s">
        <v>13</v>
      </c>
      <c r="G4" s="83" t="s">
        <v>14</v>
      </c>
      <c r="H4" s="84"/>
      <c r="I4" s="20" t="s">
        <v>15</v>
      </c>
      <c r="J4" s="21" t="s">
        <v>16</v>
      </c>
      <c r="K4" s="105"/>
      <c r="L4" s="73"/>
      <c r="M4" s="74"/>
      <c r="N4" s="79"/>
      <c r="O4" s="80"/>
      <c r="P4" s="22"/>
      <c r="Q4" s="23"/>
    </row>
    <row r="5" spans="1:18" ht="15.75" customHeight="1">
      <c r="A5" s="85" t="s">
        <v>17</v>
      </c>
      <c r="B5" s="86"/>
      <c r="C5" s="86"/>
      <c r="D5" s="87"/>
      <c r="E5" s="24" t="s">
        <v>18</v>
      </c>
      <c r="F5" s="25"/>
      <c r="G5" s="91"/>
      <c r="H5" s="91"/>
      <c r="I5" s="26"/>
      <c r="J5" s="27"/>
      <c r="K5" s="28"/>
      <c r="L5" s="29"/>
      <c r="M5" s="30"/>
      <c r="N5" s="92">
        <f>SUM(K5:M5)</f>
        <v>0</v>
      </c>
      <c r="O5" s="93"/>
      <c r="P5" s="22"/>
      <c r="Q5" s="23"/>
    </row>
    <row r="6" spans="1:18" ht="15.75" customHeight="1">
      <c r="A6" s="88"/>
      <c r="B6" s="89"/>
      <c r="C6" s="89"/>
      <c r="D6" s="90"/>
      <c r="E6" s="31" t="s">
        <v>19</v>
      </c>
      <c r="F6" s="32"/>
      <c r="G6" s="94"/>
      <c r="H6" s="94"/>
      <c r="I6" s="33"/>
      <c r="J6" s="34"/>
      <c r="K6" s="35"/>
      <c r="L6" s="36"/>
      <c r="M6" s="37"/>
      <c r="N6" s="95"/>
      <c r="O6" s="96"/>
      <c r="P6" s="22"/>
      <c r="Q6" s="23"/>
    </row>
    <row r="7" spans="1:18" s="41" customFormat="1" ht="11.25" customHeight="1">
      <c r="A7" s="38"/>
      <c r="B7" s="39"/>
      <c r="C7" s="39"/>
      <c r="D7" s="39"/>
      <c r="E7" s="39"/>
      <c r="F7" s="106" t="s">
        <v>20</v>
      </c>
      <c r="G7" s="107"/>
      <c r="H7" s="108"/>
      <c r="I7" s="109"/>
      <c r="J7" s="110"/>
      <c r="K7" s="111" t="s">
        <v>21</v>
      </c>
      <c r="L7" s="112"/>
      <c r="M7" s="115" t="s">
        <v>22</v>
      </c>
      <c r="N7" s="116"/>
      <c r="O7" s="40"/>
      <c r="P7" s="22"/>
      <c r="Q7" s="23"/>
    </row>
    <row r="8" spans="1:18" s="41" customFormat="1" ht="11.25" customHeight="1">
      <c r="A8" s="42"/>
      <c r="B8" s="43" t="s">
        <v>23</v>
      </c>
      <c r="C8" s="39"/>
      <c r="D8" s="39"/>
      <c r="E8" s="39"/>
      <c r="F8" s="121" t="s">
        <v>24</v>
      </c>
      <c r="G8" s="122"/>
      <c r="H8" s="123"/>
      <c r="I8" s="113" t="s">
        <v>25</v>
      </c>
      <c r="J8" s="114"/>
      <c r="K8" s="113"/>
      <c r="L8" s="114"/>
      <c r="M8" s="117"/>
      <c r="N8" s="118"/>
      <c r="O8" s="44" t="s">
        <v>26</v>
      </c>
      <c r="P8" s="22"/>
      <c r="Q8" s="23"/>
    </row>
    <row r="9" spans="1:18" s="41" customFormat="1" ht="11.25" customHeight="1">
      <c r="A9" s="45"/>
      <c r="B9" s="46"/>
      <c r="C9" s="46"/>
      <c r="D9" s="46"/>
      <c r="E9" s="47"/>
      <c r="F9" s="48" t="s">
        <v>27</v>
      </c>
      <c r="G9" s="124" t="s">
        <v>28</v>
      </c>
      <c r="H9" s="125"/>
      <c r="I9" s="48" t="s">
        <v>27</v>
      </c>
      <c r="J9" s="49" t="s">
        <v>28</v>
      </c>
      <c r="K9" s="126" t="s">
        <v>29</v>
      </c>
      <c r="L9" s="127"/>
      <c r="M9" s="119"/>
      <c r="N9" s="120"/>
      <c r="O9" s="50"/>
      <c r="P9" s="22"/>
      <c r="Q9" s="23"/>
    </row>
    <row r="10" spans="1:18" ht="14.25">
      <c r="A10" s="51" t="s">
        <v>119</v>
      </c>
      <c r="B10" s="52"/>
      <c r="C10" s="52"/>
      <c r="D10" s="52"/>
      <c r="E10" s="53"/>
      <c r="F10" s="54"/>
      <c r="G10" s="55"/>
      <c r="H10" s="56"/>
      <c r="I10" s="57"/>
      <c r="J10" s="58"/>
      <c r="K10" s="128" t="str">
        <f>IFERROR(IF(I10*$K$5+J10*$L$5+J10*$M$5=0,"",I10*$K$5+J10*$L$5+J10*$M$5),"")</f>
        <v/>
      </c>
      <c r="L10" s="129"/>
      <c r="M10" s="130"/>
      <c r="N10" s="131"/>
      <c r="O10" s="59"/>
      <c r="P10" s="22"/>
      <c r="Q10" s="23"/>
    </row>
    <row r="11" spans="1:18" ht="14.25">
      <c r="A11" s="51" t="s">
        <v>85</v>
      </c>
      <c r="B11" s="52"/>
      <c r="C11" s="52"/>
      <c r="D11" s="52"/>
      <c r="E11" s="53"/>
      <c r="F11" s="54">
        <v>100</v>
      </c>
      <c r="G11" s="60">
        <v>0</v>
      </c>
      <c r="H11" s="56" t="s">
        <v>31</v>
      </c>
      <c r="I11" s="54">
        <v>100</v>
      </c>
      <c r="J11" s="61">
        <v>0</v>
      </c>
      <c r="K11" s="128" t="str">
        <f>IF(I11*$K$5+J11*$L$5+J11*$M$5=0,"",I11*$K$5+J11*$L$5+J11*$M$5)</f>
        <v/>
      </c>
      <c r="L11" s="129"/>
      <c r="M11" s="130"/>
      <c r="N11" s="131"/>
      <c r="O11" s="59"/>
      <c r="P11" s="22"/>
      <c r="Q11" s="23"/>
    </row>
    <row r="12" spans="1:18" ht="14.25">
      <c r="A12" s="51"/>
      <c r="B12" s="52"/>
      <c r="C12" s="52"/>
      <c r="D12" s="52"/>
      <c r="E12" s="53"/>
      <c r="F12" s="54"/>
      <c r="G12" s="60"/>
      <c r="H12" s="56"/>
      <c r="I12" s="54"/>
      <c r="J12" s="61"/>
      <c r="K12" s="128" t="str">
        <f>IFERROR(IF(I12*$K$5+J12*$L$5+J12*$M$5=0,"",I12*$K$5+J12*$L$5+J12*$M$5),"")</f>
        <v/>
      </c>
      <c r="L12" s="129"/>
      <c r="M12" s="130"/>
      <c r="N12" s="131"/>
      <c r="O12" s="59"/>
      <c r="P12" s="22"/>
      <c r="Q12" s="23"/>
    </row>
    <row r="13" spans="1:18" ht="14.25">
      <c r="A13" s="51" t="s">
        <v>214</v>
      </c>
      <c r="B13" s="52"/>
      <c r="C13" s="52"/>
      <c r="D13" s="52"/>
      <c r="E13" s="53"/>
      <c r="F13" s="54"/>
      <c r="G13" s="60"/>
      <c r="H13" s="56"/>
      <c r="I13" s="54"/>
      <c r="J13" s="61"/>
      <c r="K13" s="128" t="str">
        <f>IFERROR(IF(I13*$K$5+J13*$L$5+J13*$M$5=0,"",I13*$K$5+J13*$L$5+J13*$M$5),"")</f>
        <v/>
      </c>
      <c r="L13" s="129"/>
      <c r="M13" s="130"/>
      <c r="N13" s="131"/>
      <c r="O13" s="59"/>
      <c r="P13" s="22"/>
      <c r="Q13" s="23"/>
    </row>
    <row r="14" spans="1:18" ht="13.5" customHeight="1">
      <c r="A14" s="51" t="s">
        <v>215</v>
      </c>
      <c r="B14" s="52"/>
      <c r="C14" s="52"/>
      <c r="D14" s="52"/>
      <c r="E14" s="53"/>
      <c r="F14" s="54">
        <v>10</v>
      </c>
      <c r="G14" s="60">
        <v>0</v>
      </c>
      <c r="H14" s="56" t="s">
        <v>31</v>
      </c>
      <c r="I14" s="54">
        <v>10</v>
      </c>
      <c r="J14" s="61">
        <v>0</v>
      </c>
      <c r="K14" s="128" t="str">
        <f>IF(I14*$K$5+J14*$L$5+J14*$M$5=0,"",I14*$K$5+J14*$L$5+J14*$M$5)</f>
        <v/>
      </c>
      <c r="L14" s="129"/>
      <c r="M14" s="130"/>
      <c r="N14" s="131"/>
      <c r="O14" s="59"/>
      <c r="P14" s="22"/>
      <c r="Q14" s="23"/>
    </row>
    <row r="15" spans="1:18" ht="14.25">
      <c r="A15" s="62"/>
      <c r="B15" s="63"/>
      <c r="C15" s="63"/>
      <c r="D15" s="63"/>
      <c r="E15" s="64"/>
      <c r="F15" s="65"/>
      <c r="G15" s="66"/>
      <c r="H15" s="67"/>
      <c r="I15" s="65"/>
      <c r="J15" s="68"/>
      <c r="K15" s="128" t="str">
        <f>IF(I15*$K$5+J15*$L$5+J15*$M$5=0,"",I15*$K$5+J15*$L$5+J15*$M$5)</f>
        <v/>
      </c>
      <c r="L15" s="129"/>
      <c r="M15" s="130"/>
      <c r="N15" s="131"/>
      <c r="O15" s="59"/>
      <c r="P15" s="69"/>
      <c r="Q15" s="70"/>
    </row>
    <row r="16" spans="1:18" ht="14.25">
      <c r="A16" s="51" t="s">
        <v>88</v>
      </c>
      <c r="B16" s="52"/>
      <c r="C16" s="52"/>
      <c r="D16" s="52"/>
      <c r="E16" s="53"/>
      <c r="F16" s="54"/>
      <c r="G16" s="60"/>
      <c r="H16" s="56"/>
      <c r="I16" s="54"/>
      <c r="J16" s="61"/>
      <c r="K16" s="128" t="str">
        <f>IFERROR(IF(I16*$K$5+J16*$L$5+J16*$M$5=0,"",I16*$K$5+J16*$L$5+J16*$M$5),"")</f>
        <v/>
      </c>
      <c r="L16" s="129"/>
      <c r="M16" s="130"/>
      <c r="N16" s="131"/>
      <c r="O16" s="59"/>
      <c r="P16" s="132" t="s">
        <v>89</v>
      </c>
      <c r="Q16" s="133"/>
    </row>
    <row r="17" spans="1:17" ht="14.25">
      <c r="A17" s="51" t="s">
        <v>90</v>
      </c>
      <c r="B17" s="52"/>
      <c r="C17" s="52"/>
      <c r="D17" s="52"/>
      <c r="E17" s="53"/>
      <c r="F17" s="54">
        <v>32</v>
      </c>
      <c r="G17" s="60">
        <v>0</v>
      </c>
      <c r="H17" s="56" t="s">
        <v>31</v>
      </c>
      <c r="I17" s="54">
        <v>32</v>
      </c>
      <c r="J17" s="61">
        <v>0</v>
      </c>
      <c r="K17" s="128" t="str">
        <f>IFERROR(IF(I17*$K$5+J17*$L$5+J17*$M$5=0,"",I17*$K$5+J17*$L$5+J17*$M$5),"")</f>
        <v/>
      </c>
      <c r="L17" s="129"/>
      <c r="M17" s="130"/>
      <c r="N17" s="131"/>
      <c r="O17" s="59"/>
      <c r="P17" s="134" t="s">
        <v>91</v>
      </c>
      <c r="Q17" s="135"/>
    </row>
    <row r="18" spans="1:17" ht="14.25">
      <c r="A18" s="51" t="s">
        <v>92</v>
      </c>
      <c r="B18" s="52"/>
      <c r="C18" s="52"/>
      <c r="D18" s="52"/>
      <c r="E18" s="53"/>
      <c r="F18" s="54">
        <v>2.2999999999999998</v>
      </c>
      <c r="G18" s="60">
        <v>0</v>
      </c>
      <c r="H18" s="56" t="s">
        <v>31</v>
      </c>
      <c r="I18" s="54">
        <v>2.2999999999999998</v>
      </c>
      <c r="J18" s="61">
        <v>0</v>
      </c>
      <c r="K18" s="128" t="str">
        <f>IF(I18*$K$5+J18*$L$5+J18*$M$5=0,"",I18*$K$5+J18*$L$5+J18*$M$5)</f>
        <v/>
      </c>
      <c r="L18" s="129"/>
      <c r="M18" s="130"/>
      <c r="N18" s="131"/>
      <c r="O18" s="59"/>
      <c r="P18" s="136"/>
      <c r="Q18" s="137"/>
    </row>
    <row r="19" spans="1:17" ht="14.25">
      <c r="A19" s="51"/>
      <c r="B19" s="52"/>
      <c r="C19" s="52"/>
      <c r="D19" s="52"/>
      <c r="E19" s="53"/>
      <c r="F19" s="54"/>
      <c r="G19" s="60"/>
      <c r="H19" s="56"/>
      <c r="I19" s="54"/>
      <c r="J19" s="61"/>
      <c r="K19" s="128" t="str">
        <f>IF(I19*$K$5+J19*$L$5+J19*$M$5=0,"",I19*$K$5+J19*$L$5+J19*$M$5)</f>
        <v/>
      </c>
      <c r="L19" s="129"/>
      <c r="M19" s="130"/>
      <c r="N19" s="131"/>
      <c r="O19" s="59"/>
      <c r="P19" s="138" t="s">
        <v>93</v>
      </c>
      <c r="Q19" s="139"/>
    </row>
    <row r="20" spans="1:17" ht="14.25" customHeight="1">
      <c r="A20" s="51" t="s">
        <v>303</v>
      </c>
      <c r="B20" s="52"/>
      <c r="C20" s="52"/>
      <c r="D20" s="52"/>
      <c r="E20" s="53"/>
      <c r="F20" s="54"/>
      <c r="G20" s="60"/>
      <c r="H20" s="56"/>
      <c r="I20" s="54"/>
      <c r="J20" s="61"/>
      <c r="K20" s="128" t="str">
        <f>IF(I20*$K$5+J20*$L$5+J20*$M$5=0,"",I20*$K$5+J20*$L$5+J20*$M$5)</f>
        <v/>
      </c>
      <c r="L20" s="129"/>
      <c r="M20" s="130"/>
      <c r="N20" s="131"/>
      <c r="O20" s="59"/>
      <c r="P20" s="140"/>
      <c r="Q20" s="141"/>
    </row>
    <row r="21" spans="1:17" ht="14.25">
      <c r="A21" s="51" t="s">
        <v>304</v>
      </c>
      <c r="B21" s="52"/>
      <c r="C21" s="52"/>
      <c r="D21" s="52"/>
      <c r="E21" s="53"/>
      <c r="F21" s="54">
        <v>16</v>
      </c>
      <c r="G21" s="60">
        <v>20</v>
      </c>
      <c r="H21" s="56" t="s">
        <v>31</v>
      </c>
      <c r="I21" s="54">
        <v>16</v>
      </c>
      <c r="J21" s="61">
        <v>20</v>
      </c>
      <c r="K21" s="128" t="str">
        <f>IF(I21*$K$5+J21*$L$5+J21*$M$5=0,"",I21*$K$5+J21*$L$5+J21*$M$5)</f>
        <v/>
      </c>
      <c r="L21" s="129"/>
      <c r="M21" s="130"/>
      <c r="N21" s="131"/>
      <c r="O21" s="59"/>
      <c r="P21" s="142"/>
      <c r="Q21" s="143"/>
    </row>
    <row r="22" spans="1:17" ht="14.25">
      <c r="A22" s="51" t="s">
        <v>100</v>
      </c>
      <c r="B22" s="52"/>
      <c r="C22" s="52"/>
      <c r="D22" s="52"/>
      <c r="E22" s="53"/>
      <c r="F22" s="54">
        <v>12</v>
      </c>
      <c r="G22" s="60">
        <v>15</v>
      </c>
      <c r="H22" s="56" t="s">
        <v>31</v>
      </c>
      <c r="I22" s="54">
        <v>12.4</v>
      </c>
      <c r="J22" s="61">
        <v>15.5</v>
      </c>
      <c r="K22" s="128" t="str">
        <f>IF(I22*$K$5+J22*$L$5+J22*$M$5=0,"",I22*$K$5+J22*$L$5+J22*$M$5)</f>
        <v/>
      </c>
      <c r="L22" s="129"/>
      <c r="M22" s="130"/>
      <c r="N22" s="131"/>
      <c r="O22" s="59"/>
      <c r="P22" s="142"/>
      <c r="Q22" s="143"/>
    </row>
    <row r="23" spans="1:17" ht="14.25">
      <c r="A23" s="51" t="s">
        <v>98</v>
      </c>
      <c r="B23" s="52"/>
      <c r="C23" s="52"/>
      <c r="D23" s="52"/>
      <c r="E23" s="53"/>
      <c r="F23" s="54">
        <v>12</v>
      </c>
      <c r="G23" s="60">
        <v>15</v>
      </c>
      <c r="H23" s="56" t="s">
        <v>31</v>
      </c>
      <c r="I23" s="54">
        <v>12.8</v>
      </c>
      <c r="J23" s="61">
        <v>16</v>
      </c>
      <c r="K23" s="128" t="str">
        <f>IF(I23*$K$5+J23*$L$5+J23*$M$5=0,"",I23*$K$5+J23*$L$5+J23*$M$5)</f>
        <v/>
      </c>
      <c r="L23" s="129"/>
      <c r="M23" s="130"/>
      <c r="N23" s="131"/>
      <c r="O23" s="59"/>
      <c r="P23" s="142"/>
      <c r="Q23" s="143"/>
    </row>
    <row r="24" spans="1:17" ht="14.25">
      <c r="A24" s="51" t="s">
        <v>143</v>
      </c>
      <c r="B24" s="52"/>
      <c r="C24" s="52"/>
      <c r="D24" s="52"/>
      <c r="E24" s="53"/>
      <c r="F24" s="54">
        <v>16</v>
      </c>
      <c r="G24" s="60">
        <v>20</v>
      </c>
      <c r="H24" s="56" t="s">
        <v>31</v>
      </c>
      <c r="I24" s="54">
        <v>17</v>
      </c>
      <c r="J24" s="61">
        <v>21.3</v>
      </c>
      <c r="K24" s="128" t="str">
        <f>IF(I24*$K$5+J24*$L$5+J24*$M$5=0,"",I24*$K$5+J24*$L$5+J24*$M$5)</f>
        <v/>
      </c>
      <c r="L24" s="129"/>
      <c r="M24" s="130"/>
      <c r="N24" s="131"/>
      <c r="O24" s="59"/>
      <c r="P24" s="142"/>
      <c r="Q24" s="143"/>
    </row>
    <row r="25" spans="1:17" ht="14.25" customHeight="1">
      <c r="A25" s="51" t="s">
        <v>198</v>
      </c>
      <c r="B25" s="52"/>
      <c r="C25" s="52"/>
      <c r="D25" s="52"/>
      <c r="E25" s="53"/>
      <c r="F25" s="54">
        <v>16</v>
      </c>
      <c r="G25" s="60">
        <v>20</v>
      </c>
      <c r="H25" s="56" t="s">
        <v>31</v>
      </c>
      <c r="I25" s="54">
        <v>17.8</v>
      </c>
      <c r="J25" s="61">
        <v>22.2</v>
      </c>
      <c r="K25" s="128" t="str">
        <f>IF(I25*$K$5+J25*$L$5+J25*$M$5=0,"",I25*$K$5+J25*$L$5+J25*$M$5)</f>
        <v/>
      </c>
      <c r="L25" s="129"/>
      <c r="M25" s="130"/>
      <c r="N25" s="131"/>
      <c r="O25" s="59"/>
      <c r="P25" s="142"/>
      <c r="Q25" s="143"/>
    </row>
    <row r="26" spans="1:17" ht="14.25">
      <c r="A26" s="51" t="s">
        <v>193</v>
      </c>
      <c r="B26" s="52"/>
      <c r="C26" s="52"/>
      <c r="D26" s="52"/>
      <c r="E26" s="53"/>
      <c r="F26" s="54">
        <v>22.4</v>
      </c>
      <c r="G26" s="60">
        <v>28</v>
      </c>
      <c r="H26" s="56" t="s">
        <v>31</v>
      </c>
      <c r="I26" s="54">
        <v>22.4</v>
      </c>
      <c r="J26" s="61">
        <v>28</v>
      </c>
      <c r="K26" s="128" t="str">
        <f>IF(I26*$K$5+J26*$L$5+J26*$M$5=0,"",I26*$K$5+J26*$L$5+J26*$M$5)</f>
        <v/>
      </c>
      <c r="L26" s="129"/>
      <c r="M26" s="130"/>
      <c r="N26" s="131"/>
      <c r="O26" s="59"/>
      <c r="P26" s="142"/>
      <c r="Q26" s="143"/>
    </row>
    <row r="27" spans="1:17" ht="14.25">
      <c r="A27" s="51" t="s">
        <v>160</v>
      </c>
      <c r="B27" s="52"/>
      <c r="C27" s="52"/>
      <c r="D27" s="52"/>
      <c r="E27" s="53"/>
      <c r="F27" s="54">
        <v>16</v>
      </c>
      <c r="G27" s="60">
        <v>20</v>
      </c>
      <c r="H27" s="56" t="s">
        <v>31</v>
      </c>
      <c r="I27" s="54">
        <v>16</v>
      </c>
      <c r="J27" s="61">
        <v>20</v>
      </c>
      <c r="K27" s="128" t="str">
        <f>IF(I27*$K$5+J27*$L$5+J27*$M$5=0,"",I27*$K$5+J27*$L$5+J27*$M$5)</f>
        <v/>
      </c>
      <c r="L27" s="129"/>
      <c r="M27" s="130"/>
      <c r="N27" s="131"/>
      <c r="O27" s="59"/>
      <c r="P27" s="142"/>
      <c r="Q27" s="143"/>
    </row>
    <row r="28" spans="1:17" ht="14.25">
      <c r="A28" s="51" t="s">
        <v>101</v>
      </c>
      <c r="B28" s="52"/>
      <c r="C28" s="52"/>
      <c r="D28" s="52"/>
      <c r="E28" s="53"/>
      <c r="F28" s="54">
        <v>0.8</v>
      </c>
      <c r="G28" s="60">
        <v>1</v>
      </c>
      <c r="H28" s="56" t="s">
        <v>31</v>
      </c>
      <c r="I28" s="54">
        <v>0.8</v>
      </c>
      <c r="J28" s="61">
        <v>1</v>
      </c>
      <c r="K28" s="128" t="str">
        <f>IF(I28*$K$5+J28*$L$5+J28*$M$5=0,"",I28*$K$5+J28*$L$5+J28*$M$5)</f>
        <v/>
      </c>
      <c r="L28" s="129"/>
      <c r="M28" s="130"/>
      <c r="N28" s="131"/>
      <c r="O28" s="59"/>
      <c r="P28" s="142"/>
      <c r="Q28" s="143"/>
    </row>
    <row r="29" spans="1:17" ht="14.25">
      <c r="A29" s="51" t="s">
        <v>103</v>
      </c>
      <c r="B29" s="52"/>
      <c r="C29" s="52"/>
      <c r="D29" s="52"/>
      <c r="E29" s="53"/>
      <c r="F29" s="54">
        <v>6.4</v>
      </c>
      <c r="G29" s="60">
        <v>8</v>
      </c>
      <c r="H29" s="56" t="s">
        <v>31</v>
      </c>
      <c r="I29" s="54">
        <v>6.4</v>
      </c>
      <c r="J29" s="61">
        <v>8</v>
      </c>
      <c r="K29" s="128" t="str">
        <f>IF(I29*$K$5+J29*$L$5+J29*$M$5=0,"",I29*$K$5+J29*$L$5+J29*$M$5)</f>
        <v/>
      </c>
      <c r="L29" s="129"/>
      <c r="M29" s="130"/>
      <c r="N29" s="131"/>
      <c r="O29" s="59"/>
      <c r="P29" s="142"/>
      <c r="Q29" s="143"/>
    </row>
    <row r="30" spans="1:17" ht="14.25" customHeight="1">
      <c r="A30" s="51" t="s">
        <v>124</v>
      </c>
      <c r="B30" s="52"/>
      <c r="C30" s="52"/>
      <c r="D30" s="52"/>
      <c r="E30" s="53"/>
      <c r="F30" s="54">
        <v>8</v>
      </c>
      <c r="G30" s="60">
        <v>10</v>
      </c>
      <c r="H30" s="56" t="s">
        <v>31</v>
      </c>
      <c r="I30" s="54">
        <v>8</v>
      </c>
      <c r="J30" s="61">
        <v>10</v>
      </c>
      <c r="K30" s="128" t="str">
        <f>IFERROR(IF(I30*$K$5+J30*$L$5+J30*$M$5=0,"",I30*$K$5+J30*$L$5+J30*$M$5),"")</f>
        <v/>
      </c>
      <c r="L30" s="129"/>
      <c r="M30" s="130"/>
      <c r="N30" s="131"/>
      <c r="O30" s="59"/>
      <c r="P30" s="142"/>
      <c r="Q30" s="143"/>
    </row>
    <row r="31" spans="1:17" ht="14.25">
      <c r="A31" s="51" t="s">
        <v>142</v>
      </c>
      <c r="B31" s="52"/>
      <c r="C31" s="52"/>
      <c r="D31" s="52"/>
      <c r="E31" s="53"/>
      <c r="F31" s="54">
        <v>9.6</v>
      </c>
      <c r="G31" s="60">
        <v>12</v>
      </c>
      <c r="H31" s="56" t="s">
        <v>31</v>
      </c>
      <c r="I31" s="54">
        <v>9.6</v>
      </c>
      <c r="J31" s="61">
        <v>12</v>
      </c>
      <c r="K31" s="128" t="str">
        <f>IFERROR(IF(I31*$K$5+J31*$L$5+J31*$M$5=0,"",I31*$K$5+J31*$L$5+J31*$M$5),"")</f>
        <v/>
      </c>
      <c r="L31" s="129"/>
      <c r="M31" s="130"/>
      <c r="N31" s="131"/>
      <c r="O31" s="59"/>
      <c r="P31" s="142"/>
      <c r="Q31" s="143"/>
    </row>
    <row r="32" spans="1:17" ht="14.25">
      <c r="A32" s="51" t="s">
        <v>145</v>
      </c>
      <c r="B32" s="52"/>
      <c r="C32" s="52"/>
      <c r="D32" s="52"/>
      <c r="E32" s="53"/>
      <c r="F32" s="54">
        <v>8</v>
      </c>
      <c r="G32" s="60">
        <v>10</v>
      </c>
      <c r="H32" s="56" t="s">
        <v>31</v>
      </c>
      <c r="I32" s="54">
        <v>13.3</v>
      </c>
      <c r="J32" s="61">
        <v>16.7</v>
      </c>
      <c r="K32" s="128" t="str">
        <f>IF(I32*$K$5+J32*$L$5+J32*$M$5=0,"",I32*$K$5+J32*$L$5+J32*$M$5)</f>
        <v/>
      </c>
      <c r="L32" s="129"/>
      <c r="M32" s="130"/>
      <c r="N32" s="131"/>
      <c r="O32" s="59"/>
      <c r="P32" s="142"/>
      <c r="Q32" s="143"/>
    </row>
    <row r="33" spans="1:17" ht="14.25">
      <c r="A33" s="51"/>
      <c r="B33" s="52"/>
      <c r="C33" s="52"/>
      <c r="D33" s="52"/>
      <c r="E33" s="53"/>
      <c r="F33" s="54"/>
      <c r="G33" s="60"/>
      <c r="H33" s="56"/>
      <c r="I33" s="54"/>
      <c r="J33" s="61"/>
      <c r="K33" s="128" t="str">
        <f>IF(I33*$K$5+J33*$L$5+J33*$M$5=0,"",I33*$K$5+J33*$L$5+J33*$M$5)</f>
        <v/>
      </c>
      <c r="L33" s="129"/>
      <c r="M33" s="130"/>
      <c r="N33" s="131"/>
      <c r="O33" s="59"/>
      <c r="P33" s="142"/>
      <c r="Q33" s="143"/>
    </row>
    <row r="34" spans="1:17" ht="14.25">
      <c r="A34" s="51" t="s">
        <v>305</v>
      </c>
      <c r="B34" s="52"/>
      <c r="C34" s="52"/>
      <c r="D34" s="52"/>
      <c r="E34" s="53"/>
      <c r="F34" s="54"/>
      <c r="G34" s="60"/>
      <c r="H34" s="56"/>
      <c r="I34" s="54"/>
      <c r="J34" s="61"/>
      <c r="K34" s="128" t="str">
        <f>IF(I34*$K$5+J34*$L$5+J34*$M$5=0,"",I34*$K$5+J34*$L$5+J34*$M$5)</f>
        <v/>
      </c>
      <c r="L34" s="129"/>
      <c r="M34" s="130"/>
      <c r="N34" s="131"/>
      <c r="O34" s="59"/>
      <c r="P34" s="142"/>
      <c r="Q34" s="143"/>
    </row>
    <row r="35" spans="1:17" ht="13.5" customHeight="1">
      <c r="A35" s="51" t="s">
        <v>149</v>
      </c>
      <c r="B35" s="52"/>
      <c r="C35" s="52"/>
      <c r="D35" s="52"/>
      <c r="E35" s="53"/>
      <c r="F35" s="54">
        <v>32</v>
      </c>
      <c r="G35" s="60">
        <v>40</v>
      </c>
      <c r="H35" s="56" t="s">
        <v>31</v>
      </c>
      <c r="I35" s="54">
        <v>32.700000000000003</v>
      </c>
      <c r="J35" s="61">
        <v>40.799999999999997</v>
      </c>
      <c r="K35" s="128" t="str">
        <f>IF(I35*$K$5+J35*$L$5+J35*$M$5=0,"",I35*$K$5+J35*$L$5+J35*$M$5)</f>
        <v/>
      </c>
      <c r="L35" s="129"/>
      <c r="M35" s="130"/>
      <c r="N35" s="131"/>
      <c r="O35" s="59"/>
      <c r="P35" s="142"/>
      <c r="Q35" s="143"/>
    </row>
    <row r="36" spans="1:17" ht="14.25">
      <c r="A36" s="51" t="s">
        <v>306</v>
      </c>
      <c r="B36" s="52"/>
      <c r="C36" s="52"/>
      <c r="D36" s="52"/>
      <c r="E36" s="53"/>
      <c r="F36" s="54">
        <v>4</v>
      </c>
      <c r="G36" s="60">
        <v>5</v>
      </c>
      <c r="H36" s="56" t="s">
        <v>31</v>
      </c>
      <c r="I36" s="54">
        <v>4</v>
      </c>
      <c r="J36" s="61">
        <v>5</v>
      </c>
      <c r="K36" s="128" t="str">
        <f>IF(I36*$K$5+J36*$L$5+J36*$M$5=0,"",I36*$K$5+J36*$L$5+J36*$M$5)</f>
        <v/>
      </c>
      <c r="L36" s="129"/>
      <c r="M36" s="130"/>
      <c r="N36" s="131"/>
      <c r="O36" s="59"/>
      <c r="P36" s="142"/>
      <c r="Q36" s="143"/>
    </row>
    <row r="37" spans="1:17" ht="14.25">
      <c r="A37" s="51" t="s">
        <v>307</v>
      </c>
      <c r="B37" s="52"/>
      <c r="C37" s="52"/>
      <c r="D37" s="52"/>
      <c r="E37" s="53"/>
      <c r="F37" s="54">
        <v>8</v>
      </c>
      <c r="G37" s="60">
        <v>10</v>
      </c>
      <c r="H37" s="56" t="s">
        <v>31</v>
      </c>
      <c r="I37" s="54">
        <v>8</v>
      </c>
      <c r="J37" s="61">
        <v>10</v>
      </c>
      <c r="K37" s="128" t="str">
        <f>IF(I37*$K$5+J37*$L$5+J37*$M$5=0,"",I37*$K$5+J37*$L$5+J37*$M$5)</f>
        <v/>
      </c>
      <c r="L37" s="129"/>
      <c r="M37" s="130"/>
      <c r="N37" s="131"/>
      <c r="O37" s="59"/>
      <c r="P37" s="142"/>
      <c r="Q37" s="143"/>
    </row>
    <row r="38" spans="1:17" ht="14.25">
      <c r="A38" s="51" t="s">
        <v>124</v>
      </c>
      <c r="B38" s="52"/>
      <c r="C38" s="52"/>
      <c r="D38" s="52"/>
      <c r="E38" s="53"/>
      <c r="F38" s="54">
        <v>1.6</v>
      </c>
      <c r="G38" s="60">
        <v>2</v>
      </c>
      <c r="H38" s="56" t="s">
        <v>31</v>
      </c>
      <c r="I38" s="54">
        <v>1.6</v>
      </c>
      <c r="J38" s="61">
        <v>2</v>
      </c>
      <c r="K38" s="128" t="str">
        <f>IF(I38*$K$5+J38*$L$5+J38*$M$5=0,"",I38*$K$5+J38*$L$5+J38*$M$5)</f>
        <v/>
      </c>
      <c r="L38" s="129"/>
      <c r="M38" s="130"/>
      <c r="N38" s="131"/>
      <c r="O38" s="59"/>
      <c r="P38" s="142"/>
      <c r="Q38" s="143"/>
    </row>
    <row r="39" spans="1:17" ht="14.25">
      <c r="A39" s="62" t="s">
        <v>199</v>
      </c>
      <c r="B39" s="63"/>
      <c r="C39" s="63"/>
      <c r="D39" s="63"/>
      <c r="E39" s="64"/>
      <c r="F39" s="65">
        <v>1.6</v>
      </c>
      <c r="G39" s="66">
        <v>2</v>
      </c>
      <c r="H39" s="67" t="s">
        <v>31</v>
      </c>
      <c r="I39" s="65">
        <v>1.6</v>
      </c>
      <c r="J39" s="68">
        <v>2</v>
      </c>
      <c r="K39" s="128" t="str">
        <f>IF(I39*$K$5+J39*$L$5+J39*$M$5=0,"",I39*$K$5+J39*$L$5+J39*$M$5)</f>
        <v/>
      </c>
      <c r="L39" s="129"/>
      <c r="M39" s="130"/>
      <c r="N39" s="131"/>
      <c r="O39" s="59"/>
      <c r="P39" s="142"/>
      <c r="Q39" s="143"/>
    </row>
    <row r="40" spans="1:17" ht="13.5" customHeight="1">
      <c r="A40" s="51"/>
      <c r="B40" s="52"/>
      <c r="C40" s="52"/>
      <c r="D40" s="52"/>
      <c r="E40" s="53"/>
      <c r="F40" s="54"/>
      <c r="G40" s="60"/>
      <c r="H40" s="56"/>
      <c r="I40" s="54"/>
      <c r="J40" s="61"/>
      <c r="K40" s="128" t="str">
        <f>IFERROR(IF(I40*$K$5+J40*$L$5+J40*$M$5=0,"",I40*$K$5+J40*$L$5+J40*$M$5),"")</f>
        <v/>
      </c>
      <c r="L40" s="129"/>
      <c r="M40" s="130"/>
      <c r="N40" s="131"/>
      <c r="O40" s="59"/>
      <c r="P40" s="142"/>
      <c r="Q40" s="143"/>
    </row>
    <row r="41" spans="1:17" ht="14.25">
      <c r="A41" s="51" t="s">
        <v>112</v>
      </c>
      <c r="B41" s="52"/>
      <c r="C41" s="52"/>
      <c r="D41" s="52"/>
      <c r="E41" s="53"/>
      <c r="F41" s="54"/>
      <c r="G41" s="60"/>
      <c r="H41" s="56"/>
      <c r="I41" s="54"/>
      <c r="J41" s="61"/>
      <c r="K41" s="128" t="str">
        <f>IFERROR(IF(I41*$K$5+J41*$L$5+J41*$M$5=0,"",I41*$K$5+J41*$L$5+J41*$M$5),"")</f>
        <v/>
      </c>
      <c r="L41" s="129"/>
      <c r="M41" s="130"/>
      <c r="N41" s="131"/>
      <c r="O41" s="59"/>
      <c r="P41" s="142"/>
      <c r="Q41" s="143"/>
    </row>
    <row r="42" spans="1:17" ht="14.25">
      <c r="A42" s="51" t="s">
        <v>85</v>
      </c>
      <c r="B42" s="52"/>
      <c r="C42" s="52"/>
      <c r="D42" s="52"/>
      <c r="E42" s="53"/>
      <c r="F42" s="54">
        <v>100</v>
      </c>
      <c r="G42" s="60">
        <v>200</v>
      </c>
      <c r="H42" s="56" t="s">
        <v>31</v>
      </c>
      <c r="I42" s="54">
        <v>100</v>
      </c>
      <c r="J42" s="61">
        <v>200</v>
      </c>
      <c r="K42" s="128" t="str">
        <f>IF(I42*$K$5+J42*$L$5+J42*$M$5=0,"",I42*$K$5+J42*$L$5+J42*$M$5)</f>
        <v/>
      </c>
      <c r="L42" s="129"/>
      <c r="M42" s="130"/>
      <c r="N42" s="131"/>
      <c r="O42" s="59"/>
      <c r="P42" s="142"/>
      <c r="Q42" s="143"/>
    </row>
    <row r="43" spans="1:17" ht="14.25">
      <c r="A43" s="51"/>
      <c r="B43" s="52"/>
      <c r="C43" s="52"/>
      <c r="D43" s="52"/>
      <c r="E43" s="53"/>
      <c r="F43" s="54"/>
      <c r="G43" s="60"/>
      <c r="H43" s="56"/>
      <c r="I43" s="54"/>
      <c r="J43" s="61"/>
      <c r="K43" s="128" t="str">
        <f>IFERROR(IF(I43*$K$5+J43*$L$5+J43*$M$5=0,"",I43*$K$5+J43*$L$5+J43*$M$5),"")</f>
        <v/>
      </c>
      <c r="L43" s="129"/>
      <c r="M43" s="130"/>
      <c r="N43" s="131"/>
      <c r="O43" s="59"/>
      <c r="P43" s="142"/>
      <c r="Q43" s="143"/>
    </row>
    <row r="44" spans="1:17" ht="14.25">
      <c r="A44" s="51" t="s">
        <v>308</v>
      </c>
      <c r="B44" s="52"/>
      <c r="C44" s="52"/>
      <c r="D44" s="52"/>
      <c r="E44" s="53"/>
      <c r="F44" s="54"/>
      <c r="G44" s="60"/>
      <c r="H44" s="56"/>
      <c r="I44" s="54"/>
      <c r="J44" s="61"/>
      <c r="K44" s="128" t="str">
        <f>IFERROR(IF(I44*$K$5+J44*$L$5+J44*$M$5=0,"",I44*$K$5+J44*$L$5+J44*$M$5),"")</f>
        <v/>
      </c>
      <c r="L44" s="129"/>
      <c r="M44" s="130"/>
      <c r="N44" s="131"/>
      <c r="O44" s="59"/>
      <c r="P44" s="144"/>
      <c r="Q44" s="145"/>
    </row>
    <row r="45" spans="1:17" ht="14.25">
      <c r="A45" s="51" t="s">
        <v>190</v>
      </c>
      <c r="B45" s="52"/>
      <c r="C45" s="52"/>
      <c r="D45" s="52"/>
      <c r="E45" s="53"/>
      <c r="F45" s="54">
        <v>8</v>
      </c>
      <c r="G45" s="60">
        <v>10</v>
      </c>
      <c r="H45" s="56" t="s">
        <v>31</v>
      </c>
      <c r="I45" s="54">
        <v>9.4</v>
      </c>
      <c r="J45" s="61">
        <v>11.8</v>
      </c>
      <c r="K45" s="128" t="str">
        <f>IF(I45*$K$5+J45*$L$5+J45*$M$5=0,"",I45*$K$5+J45*$L$5+J45*$M$5)</f>
        <v/>
      </c>
      <c r="L45" s="129"/>
      <c r="M45" s="130"/>
      <c r="N45" s="131"/>
      <c r="O45" s="59"/>
      <c r="P45" s="132" t="s">
        <v>113</v>
      </c>
      <c r="Q45" s="133"/>
    </row>
    <row r="46" spans="1:17" ht="14.25">
      <c r="A46" s="51" t="s">
        <v>103</v>
      </c>
      <c r="B46" s="52"/>
      <c r="C46" s="52"/>
      <c r="D46" s="52"/>
      <c r="E46" s="53"/>
      <c r="F46" s="54">
        <v>8</v>
      </c>
      <c r="G46" s="60">
        <v>10</v>
      </c>
      <c r="H46" s="56" t="s">
        <v>31</v>
      </c>
      <c r="I46" s="54">
        <v>8</v>
      </c>
      <c r="J46" s="61">
        <v>10</v>
      </c>
      <c r="K46" s="128" t="str">
        <f>IF(I46*$K$5+J46*$L$5+J46*$M$5=0,"",I46*$K$5+J46*$L$5+J46*$M$5)</f>
        <v/>
      </c>
      <c r="L46" s="129"/>
      <c r="M46" s="130"/>
      <c r="N46" s="131"/>
      <c r="O46" s="59"/>
      <c r="P46" s="146"/>
      <c r="Q46" s="147"/>
    </row>
    <row r="47" spans="1:17" ht="14.25">
      <c r="A47" s="51" t="s">
        <v>115</v>
      </c>
      <c r="B47" s="52"/>
      <c r="C47" s="52"/>
      <c r="D47" s="52"/>
      <c r="E47" s="53"/>
      <c r="F47" s="54">
        <v>10.4</v>
      </c>
      <c r="G47" s="60">
        <v>13</v>
      </c>
      <c r="H47" s="56" t="s">
        <v>31</v>
      </c>
      <c r="I47" s="54">
        <v>10.4</v>
      </c>
      <c r="J47" s="61">
        <v>13</v>
      </c>
      <c r="K47" s="128" t="str">
        <f>IF(I47*$K$5+J47*$L$5+J47*$M$5=0,"",I47*$K$5+J47*$L$5+J47*$M$5)</f>
        <v/>
      </c>
      <c r="L47" s="129"/>
      <c r="M47" s="130"/>
      <c r="N47" s="131"/>
      <c r="O47" s="59"/>
      <c r="P47" s="148"/>
      <c r="Q47" s="149"/>
    </row>
    <row r="48" spans="1:17" ht="14.25">
      <c r="A48" s="51" t="s">
        <v>116</v>
      </c>
      <c r="B48" s="52"/>
      <c r="C48" s="52"/>
      <c r="D48" s="52"/>
      <c r="E48" s="53"/>
      <c r="F48" s="54">
        <v>0.4</v>
      </c>
      <c r="G48" s="60">
        <v>0.5</v>
      </c>
      <c r="H48" s="56" t="s">
        <v>31</v>
      </c>
      <c r="I48" s="54">
        <v>0.4</v>
      </c>
      <c r="J48" s="61">
        <v>0.5</v>
      </c>
      <c r="K48" s="128" t="str">
        <f>IF(I48*$K$5+J48*$L$5+J48*$M$5=0,"",I48*$K$5+J48*$L$5+J48*$M$5)</f>
        <v/>
      </c>
      <c r="L48" s="129"/>
      <c r="M48" s="130"/>
      <c r="N48" s="131"/>
      <c r="O48" s="59"/>
      <c r="P48" s="148"/>
      <c r="Q48" s="149"/>
    </row>
    <row r="49" spans="1:17" ht="14.25">
      <c r="A49" s="62" t="s">
        <v>309</v>
      </c>
      <c r="B49" s="63"/>
      <c r="C49" s="63"/>
      <c r="D49" s="63"/>
      <c r="E49" s="64"/>
      <c r="F49" s="65">
        <v>1.6</v>
      </c>
      <c r="G49" s="66">
        <v>2</v>
      </c>
      <c r="H49" s="67" t="s">
        <v>31</v>
      </c>
      <c r="I49" s="65">
        <v>1.6</v>
      </c>
      <c r="J49" s="68">
        <v>2</v>
      </c>
      <c r="K49" s="128" t="str">
        <f>IF(I49*$K$5+J49*$L$5+J49*$M$5=0,"",I49*$K$5+J49*$L$5+J49*$M$5)</f>
        <v/>
      </c>
      <c r="L49" s="129"/>
      <c r="M49" s="130"/>
      <c r="N49" s="131"/>
      <c r="O49" s="59"/>
      <c r="P49" s="148"/>
      <c r="Q49" s="149"/>
    </row>
    <row r="50" spans="1:17" ht="14.25">
      <c r="A50" s="51" t="s">
        <v>106</v>
      </c>
      <c r="B50" s="52"/>
      <c r="C50" s="52"/>
      <c r="D50" s="52"/>
      <c r="E50" s="53"/>
      <c r="F50" s="54">
        <v>6.4</v>
      </c>
      <c r="G50" s="60">
        <v>8</v>
      </c>
      <c r="H50" s="56" t="s">
        <v>31</v>
      </c>
      <c r="I50" s="54">
        <v>6.4</v>
      </c>
      <c r="J50" s="61">
        <v>8</v>
      </c>
      <c r="K50" s="128" t="str">
        <f>IF(I50*$K$5+J50*$L$5+J50*$M$5=0,"",I50*$K$5+J50*$L$5+J50*$M$5)</f>
        <v/>
      </c>
      <c r="L50" s="129"/>
      <c r="M50" s="130"/>
      <c r="N50" s="131"/>
      <c r="O50" s="59"/>
      <c r="P50" s="148"/>
      <c r="Q50" s="149"/>
    </row>
    <row r="51" spans="1:17" ht="14.25">
      <c r="A51" s="51" t="s">
        <v>272</v>
      </c>
      <c r="B51" s="52"/>
      <c r="C51" s="52"/>
      <c r="D51" s="52"/>
      <c r="E51" s="53"/>
      <c r="F51" s="54">
        <v>1.6</v>
      </c>
      <c r="G51" s="60">
        <v>2</v>
      </c>
      <c r="H51" s="56" t="s">
        <v>31</v>
      </c>
      <c r="I51" s="54">
        <v>1.6</v>
      </c>
      <c r="J51" s="61">
        <v>2</v>
      </c>
      <c r="K51" s="128" t="str">
        <f>IFERROR(IF(I51*$K$5+J51*$L$5+J51*$M$5=0,"",I51*$K$5+J51*$L$5+J51*$M$5),"")</f>
        <v/>
      </c>
      <c r="L51" s="129"/>
      <c r="M51" s="130"/>
      <c r="N51" s="131"/>
      <c r="O51" s="59"/>
      <c r="P51" s="148"/>
      <c r="Q51" s="149"/>
    </row>
    <row r="52" spans="1:17" ht="14.25">
      <c r="A52" s="51" t="s">
        <v>310</v>
      </c>
      <c r="B52" s="52"/>
      <c r="C52" s="52"/>
      <c r="D52" s="52"/>
      <c r="E52" s="53"/>
      <c r="F52" s="54">
        <v>2</v>
      </c>
      <c r="G52" s="60">
        <v>2.5</v>
      </c>
      <c r="H52" s="56" t="s">
        <v>31</v>
      </c>
      <c r="I52" s="54">
        <v>2</v>
      </c>
      <c r="J52" s="61">
        <v>2.5</v>
      </c>
      <c r="K52" s="128" t="str">
        <f>IFERROR(IF(I52*$K$5+J52*$L$5+J52*$M$5=0,"",I52*$K$5+J52*$L$5+J52*$M$5),"")</f>
        <v/>
      </c>
      <c r="L52" s="129"/>
      <c r="M52" s="130"/>
      <c r="N52" s="131"/>
      <c r="O52" s="59"/>
      <c r="P52" s="148"/>
      <c r="Q52" s="149"/>
    </row>
    <row r="53" spans="1:17" ht="14.25">
      <c r="A53" s="51" t="s">
        <v>153</v>
      </c>
      <c r="B53" s="52"/>
      <c r="C53" s="52"/>
      <c r="D53" s="52"/>
      <c r="E53" s="53"/>
      <c r="F53" s="54">
        <v>10.4</v>
      </c>
      <c r="G53" s="60">
        <v>13</v>
      </c>
      <c r="H53" s="56" t="s">
        <v>31</v>
      </c>
      <c r="I53" s="54">
        <v>17.3</v>
      </c>
      <c r="J53" s="61">
        <v>21.7</v>
      </c>
      <c r="K53" s="128" t="str">
        <f>IFERROR(IF(I53*$K$5+J53*$L$5+J53*$M$5=0,"",I53*$K$5+J53*$L$5+J53*$M$5),"")</f>
        <v/>
      </c>
      <c r="L53" s="129"/>
      <c r="M53" s="130"/>
      <c r="N53" s="131"/>
      <c r="O53" s="59"/>
      <c r="P53" s="148"/>
      <c r="Q53" s="149"/>
    </row>
    <row r="54" spans="1:17" ht="14.25">
      <c r="A54" s="51" t="s">
        <v>101</v>
      </c>
      <c r="B54" s="52"/>
      <c r="C54" s="52"/>
      <c r="D54" s="52"/>
      <c r="E54" s="53"/>
      <c r="F54" s="54">
        <v>0.1</v>
      </c>
      <c r="G54" s="60">
        <v>0.1</v>
      </c>
      <c r="H54" s="56" t="s">
        <v>31</v>
      </c>
      <c r="I54" s="54">
        <v>0.1</v>
      </c>
      <c r="J54" s="61">
        <v>0.1</v>
      </c>
      <c r="K54" s="128" t="str">
        <f>IFERROR(IF(I54*$K$5+J54*$L$5+J54*$M$5=0,"",I54*$K$5+J54*$L$5+J54*$M$5),"")</f>
        <v/>
      </c>
      <c r="L54" s="129"/>
      <c r="M54" s="130"/>
      <c r="N54" s="131"/>
      <c r="O54" s="59"/>
      <c r="P54" s="148"/>
      <c r="Q54" s="149"/>
    </row>
    <row r="55" spans="1:17" ht="14.25">
      <c r="A55" s="51"/>
      <c r="B55" s="52"/>
      <c r="C55" s="52"/>
      <c r="D55" s="52"/>
      <c r="E55" s="53"/>
      <c r="F55" s="54"/>
      <c r="G55" s="60"/>
      <c r="H55" s="56"/>
      <c r="I55" s="54"/>
      <c r="J55" s="61"/>
      <c r="K55" s="128" t="str">
        <f>IFERROR(IF(I55*$K$5+J55*$L$5+J55*$M$5=0,"",I55*$K$5+J55*$L$5+J55*$M$5),"")</f>
        <v/>
      </c>
      <c r="L55" s="129"/>
      <c r="M55" s="130"/>
      <c r="N55" s="131"/>
      <c r="O55" s="59"/>
      <c r="P55" s="148"/>
      <c r="Q55" s="149"/>
    </row>
    <row r="56" spans="1:17" ht="14.25">
      <c r="A56" s="51"/>
      <c r="B56" s="52"/>
      <c r="C56" s="52"/>
      <c r="D56" s="52"/>
      <c r="E56" s="53"/>
      <c r="F56" s="54"/>
      <c r="G56" s="60"/>
      <c r="H56" s="56"/>
      <c r="I56" s="54"/>
      <c r="J56" s="61"/>
      <c r="K56" s="128" t="str">
        <f>IFERROR(IF(I56*$K$5+J56*$L$5+J56*$M$5=0,"",I56*$K$5+J56*$L$5+J56*$M$5),"")</f>
        <v/>
      </c>
      <c r="L56" s="129"/>
      <c r="M56" s="130"/>
      <c r="N56" s="131"/>
      <c r="O56" s="59"/>
      <c r="P56" s="148"/>
      <c r="Q56" s="149"/>
    </row>
    <row r="57" spans="1:17" ht="14.25">
      <c r="A57" s="51"/>
      <c r="B57" s="52"/>
      <c r="C57" s="52"/>
      <c r="D57" s="52"/>
      <c r="E57" s="53"/>
      <c r="F57" s="54"/>
      <c r="G57" s="60"/>
      <c r="H57" s="56"/>
      <c r="I57" s="54"/>
      <c r="J57" s="61"/>
      <c r="K57" s="128" t="str">
        <f>IF(I57*$K$5+J57*$L$5+J57*$M$5=0,"",I57*$K$5+J57*$L$5+J57*$M$5)</f>
        <v/>
      </c>
      <c r="L57" s="129"/>
      <c r="M57" s="130"/>
      <c r="N57" s="131"/>
      <c r="O57" s="59"/>
      <c r="P57" s="148"/>
      <c r="Q57" s="149"/>
    </row>
    <row r="58" spans="1:17" ht="14.25">
      <c r="A58" s="51"/>
      <c r="B58" s="52"/>
      <c r="C58" s="52"/>
      <c r="D58" s="52"/>
      <c r="E58" s="53"/>
      <c r="F58" s="54"/>
      <c r="G58" s="60"/>
      <c r="H58" s="56"/>
      <c r="I58" s="54"/>
      <c r="J58" s="61"/>
      <c r="K58" s="128" t="str">
        <f>IF(I58*$K$5+J58*$L$5+J58*$M$5=0,"",I58*$K$5+J58*$L$5+J58*$M$5)</f>
        <v/>
      </c>
      <c r="L58" s="129"/>
      <c r="M58" s="130"/>
      <c r="N58" s="131"/>
      <c r="O58" s="59"/>
      <c r="P58" s="148"/>
      <c r="Q58" s="149"/>
    </row>
    <row r="59" spans="1:17" ht="14.25">
      <c r="A59" s="51"/>
      <c r="B59" s="52"/>
      <c r="C59" s="52"/>
      <c r="D59" s="52"/>
      <c r="E59" s="53"/>
      <c r="F59" s="54"/>
      <c r="G59" s="60"/>
      <c r="H59" s="56"/>
      <c r="I59" s="54"/>
      <c r="J59" s="61"/>
      <c r="K59" s="128" t="str">
        <f>IF(I59*$K$5+J59*$L$5+J59*$M$5=0,"",I59*$K$5+J59*$L$5+J59*$M$5)</f>
        <v/>
      </c>
      <c r="L59" s="129"/>
      <c r="M59" s="130"/>
      <c r="N59" s="131"/>
      <c r="O59" s="59"/>
      <c r="P59" s="148"/>
      <c r="Q59" s="149"/>
    </row>
    <row r="60" spans="1:17" ht="14.25">
      <c r="A60" s="51"/>
      <c r="B60" s="52"/>
      <c r="C60" s="52"/>
      <c r="D60" s="52"/>
      <c r="E60" s="53"/>
      <c r="F60" s="54"/>
      <c r="G60" s="60"/>
      <c r="H60" s="56"/>
      <c r="I60" s="54"/>
      <c r="J60" s="61"/>
      <c r="K60" s="128" t="str">
        <f>IF(I60*$K$5+J60*$L$5+J60*$M$5=0,"",I60*$K$5+J60*$L$5+J60*$M$5)</f>
        <v/>
      </c>
      <c r="L60" s="129"/>
      <c r="M60" s="130"/>
      <c r="N60" s="131"/>
      <c r="O60" s="59"/>
      <c r="P60" s="148"/>
      <c r="Q60" s="149"/>
    </row>
    <row r="61" spans="1:17" ht="14.25">
      <c r="A61" s="51"/>
      <c r="B61" s="52"/>
      <c r="C61" s="52"/>
      <c r="D61" s="52"/>
      <c r="E61" s="53"/>
      <c r="F61" s="54"/>
      <c r="G61" s="60"/>
      <c r="H61" s="56"/>
      <c r="I61" s="54"/>
      <c r="J61" s="61"/>
      <c r="K61" s="128" t="str">
        <f>IF(I61*$K$5+J61*$L$5+J61*$M$5=0,"",I61*$K$5+J61*$L$5+J61*$M$5)</f>
        <v/>
      </c>
      <c r="L61" s="129"/>
      <c r="M61" s="130"/>
      <c r="N61" s="131"/>
      <c r="O61" s="59"/>
      <c r="P61" s="148"/>
      <c r="Q61" s="149"/>
    </row>
    <row r="62" spans="1:17" ht="14.25">
      <c r="A62" s="51"/>
      <c r="B62" s="52"/>
      <c r="C62" s="52"/>
      <c r="D62" s="52"/>
      <c r="E62" s="53"/>
      <c r="F62" s="54"/>
      <c r="G62" s="60"/>
      <c r="H62" s="56"/>
      <c r="I62" s="54"/>
      <c r="J62" s="61"/>
      <c r="K62" s="128" t="str">
        <f>IF(I62*$K$5+J62*$L$5+J62*$M$5=0,"",I62*$K$5+J62*$L$5+J62*$M$5)</f>
        <v/>
      </c>
      <c r="L62" s="129"/>
      <c r="M62" s="130"/>
      <c r="N62" s="131"/>
      <c r="O62" s="59"/>
      <c r="P62" s="148"/>
      <c r="Q62" s="149"/>
    </row>
    <row r="63" spans="1:17" ht="14.25">
      <c r="A63" s="51"/>
      <c r="B63" s="52"/>
      <c r="C63" s="52"/>
      <c r="D63" s="52"/>
      <c r="E63" s="53"/>
      <c r="F63" s="54"/>
      <c r="G63" s="60"/>
      <c r="H63" s="56"/>
      <c r="I63" s="54"/>
      <c r="J63" s="61"/>
      <c r="K63" s="128" t="str">
        <f>IF(I63*$K$5+J63*$L$5+J63*$M$5=0,"",I63*$K$5+J63*$L$5+J63*$M$5)</f>
        <v/>
      </c>
      <c r="L63" s="129"/>
      <c r="M63" s="130"/>
      <c r="N63" s="131"/>
      <c r="O63" s="59"/>
      <c r="P63" s="148"/>
      <c r="Q63" s="149"/>
    </row>
    <row r="64" spans="1:17" ht="14.25">
      <c r="A64" s="51"/>
      <c r="B64" s="52"/>
      <c r="C64" s="52"/>
      <c r="D64" s="52"/>
      <c r="E64" s="53"/>
      <c r="F64" s="54"/>
      <c r="G64" s="60"/>
      <c r="H64" s="56"/>
      <c r="I64" s="71"/>
      <c r="J64" s="72"/>
      <c r="K64" s="128" t="str">
        <f>IF(I64*$K$5+J64*$L$5+J64*$M$5=0,"",I64*$K$5+J64*$L$5+J64*$M$5)</f>
        <v/>
      </c>
      <c r="L64" s="129"/>
      <c r="M64" s="130"/>
      <c r="N64" s="131"/>
      <c r="O64" s="59"/>
      <c r="P64" s="148"/>
      <c r="Q64" s="149"/>
    </row>
    <row r="65" spans="1:17" ht="14.25">
      <c r="A65" s="51"/>
      <c r="B65" s="52"/>
      <c r="C65" s="52"/>
      <c r="D65" s="52"/>
      <c r="E65" s="53"/>
      <c r="F65" s="54"/>
      <c r="G65" s="60"/>
      <c r="H65" s="56"/>
      <c r="I65" s="54"/>
      <c r="J65" s="61"/>
      <c r="K65" s="128" t="str">
        <f>IF(I65*$K$5+J65*$L$5+J65*$M$5=0,"",I65*$K$5+J65*$L$5+J65*$M$5)</f>
        <v/>
      </c>
      <c r="L65" s="129"/>
      <c r="M65" s="130"/>
      <c r="N65" s="131"/>
      <c r="O65" s="59"/>
      <c r="P65" s="150"/>
      <c r="Q65" s="151"/>
    </row>
  </sheetData>
  <mergeCells count="139">
    <mergeCell ref="K63:L63"/>
    <mergeCell ref="M63:N63"/>
    <mergeCell ref="K64:L64"/>
    <mergeCell ref="M64:N64"/>
    <mergeCell ref="K65:L65"/>
    <mergeCell ref="M65:N65"/>
    <mergeCell ref="K60:L60"/>
    <mergeCell ref="M60:N60"/>
    <mergeCell ref="K61:L61"/>
    <mergeCell ref="M61:N61"/>
    <mergeCell ref="K62:L62"/>
    <mergeCell ref="M62:N62"/>
    <mergeCell ref="K57:L57"/>
    <mergeCell ref="M57:N57"/>
    <mergeCell ref="K58:L58"/>
    <mergeCell ref="M58:N58"/>
    <mergeCell ref="K59:L59"/>
    <mergeCell ref="M59:N59"/>
    <mergeCell ref="K54:L54"/>
    <mergeCell ref="M54:N54"/>
    <mergeCell ref="K55:L55"/>
    <mergeCell ref="M55:N55"/>
    <mergeCell ref="K56:L56"/>
    <mergeCell ref="M56:N56"/>
    <mergeCell ref="K51:L51"/>
    <mergeCell ref="M51:N51"/>
    <mergeCell ref="K52:L52"/>
    <mergeCell ref="M52:N52"/>
    <mergeCell ref="K53:L53"/>
    <mergeCell ref="M53:N53"/>
    <mergeCell ref="K48:L48"/>
    <mergeCell ref="M48:N48"/>
    <mergeCell ref="K49:L49"/>
    <mergeCell ref="M49:N49"/>
    <mergeCell ref="K50:L50"/>
    <mergeCell ref="M50:N50"/>
    <mergeCell ref="K44:L44"/>
    <mergeCell ref="M44:N44"/>
    <mergeCell ref="K45:L45"/>
    <mergeCell ref="M45:N45"/>
    <mergeCell ref="P45:Q45"/>
    <mergeCell ref="K46:L46"/>
    <mergeCell ref="M46:N46"/>
    <mergeCell ref="P46:Q65"/>
    <mergeCell ref="K47:L47"/>
    <mergeCell ref="M47:N47"/>
    <mergeCell ref="K41:L41"/>
    <mergeCell ref="M41:N41"/>
    <mergeCell ref="K42:L42"/>
    <mergeCell ref="M42:N42"/>
    <mergeCell ref="K43:L43"/>
    <mergeCell ref="M43:N43"/>
    <mergeCell ref="K38:L38"/>
    <mergeCell ref="M38:N38"/>
    <mergeCell ref="K39:L39"/>
    <mergeCell ref="M39:N39"/>
    <mergeCell ref="K40:L40"/>
    <mergeCell ref="M40:N40"/>
    <mergeCell ref="K35:L35"/>
    <mergeCell ref="M35:N35"/>
    <mergeCell ref="K36:L36"/>
    <mergeCell ref="M36:N36"/>
    <mergeCell ref="K37:L37"/>
    <mergeCell ref="M37:N37"/>
    <mergeCell ref="K32:L32"/>
    <mergeCell ref="M32:N32"/>
    <mergeCell ref="K33:L33"/>
    <mergeCell ref="M33:N33"/>
    <mergeCell ref="K34:L34"/>
    <mergeCell ref="M34:N34"/>
    <mergeCell ref="K29:L29"/>
    <mergeCell ref="M29:N29"/>
    <mergeCell ref="K30:L30"/>
    <mergeCell ref="M30:N30"/>
    <mergeCell ref="K31:L31"/>
    <mergeCell ref="M31:N31"/>
    <mergeCell ref="K26:L26"/>
    <mergeCell ref="M26:N26"/>
    <mergeCell ref="K27:L27"/>
    <mergeCell ref="M27:N27"/>
    <mergeCell ref="K28:L28"/>
    <mergeCell ref="M28:N28"/>
    <mergeCell ref="K23:L23"/>
    <mergeCell ref="M23:N23"/>
    <mergeCell ref="K24:L24"/>
    <mergeCell ref="M24:N24"/>
    <mergeCell ref="K25:L25"/>
    <mergeCell ref="M25:N25"/>
    <mergeCell ref="K19:L19"/>
    <mergeCell ref="M19:N19"/>
    <mergeCell ref="P19:Q19"/>
    <mergeCell ref="K20:L20"/>
    <mergeCell ref="M20:N20"/>
    <mergeCell ref="P20:Q44"/>
    <mergeCell ref="K21:L21"/>
    <mergeCell ref="M21:N21"/>
    <mergeCell ref="K22:L22"/>
    <mergeCell ref="M22:N22"/>
    <mergeCell ref="P16:Q16"/>
    <mergeCell ref="K17:L17"/>
    <mergeCell ref="M17:N17"/>
    <mergeCell ref="P17:Q18"/>
    <mergeCell ref="K18:L18"/>
    <mergeCell ref="M18:N18"/>
    <mergeCell ref="K14:L14"/>
    <mergeCell ref="M14:N14"/>
    <mergeCell ref="K15:L15"/>
    <mergeCell ref="M15:N15"/>
    <mergeCell ref="K16:L16"/>
    <mergeCell ref="M16:N16"/>
    <mergeCell ref="K11:L11"/>
    <mergeCell ref="M11:N11"/>
    <mergeCell ref="K12:L12"/>
    <mergeCell ref="M12:N12"/>
    <mergeCell ref="K13:L13"/>
    <mergeCell ref="M13:N13"/>
    <mergeCell ref="M7:N9"/>
    <mergeCell ref="F8:H8"/>
    <mergeCell ref="I8:J8"/>
    <mergeCell ref="G9:H9"/>
    <mergeCell ref="K9:L9"/>
    <mergeCell ref="K10:L10"/>
    <mergeCell ref="M10:N10"/>
    <mergeCell ref="A2:B2"/>
    <mergeCell ref="F2:J3"/>
    <mergeCell ref="K2:K4"/>
    <mergeCell ref="F7:H7"/>
    <mergeCell ref="I7:J7"/>
    <mergeCell ref="K7:L8"/>
    <mergeCell ref="L2:L4"/>
    <mergeCell ref="M2:M4"/>
    <mergeCell ref="N2:O4"/>
    <mergeCell ref="P2:Q2"/>
    <mergeCell ref="G4:H4"/>
    <mergeCell ref="A5:D6"/>
    <mergeCell ref="G5:H5"/>
    <mergeCell ref="N5:O5"/>
    <mergeCell ref="G6:H6"/>
    <mergeCell ref="N6:O6"/>
  </mergeCells>
  <phoneticPr fontId="2"/>
  <printOptions horizontalCentered="1"/>
  <pageMargins left="0.35433070866141736" right="0.35433070866141736" top="0.39370078740157483" bottom="0.23622047244094491" header="0.31496062992125984" footer="0.19685039370078741"/>
  <pageSetup paperSize="9" scale="85" orientation="portrait" horizontalDpi="400" verticalDpi="4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6CA28-ACB6-4F90-B9A3-8B19329FA137}">
  <dimension ref="A1:R65"/>
  <sheetViews>
    <sheetView workbookViewId="0">
      <selection activeCell="S30" sqref="S30"/>
    </sheetView>
  </sheetViews>
  <sheetFormatPr defaultRowHeight="13.5"/>
  <cols>
    <col min="1" max="1" width="2.625" style="10" customWidth="1"/>
    <col min="2" max="2" width="6.125" style="10" customWidth="1"/>
    <col min="3" max="5" width="7.75" style="10" customWidth="1"/>
    <col min="6" max="7" width="7.25" style="10" customWidth="1"/>
    <col min="8" max="8" width="2.125" style="10" customWidth="1"/>
    <col min="9" max="13" width="7.25" style="10" customWidth="1"/>
    <col min="14" max="14" width="1.625" style="10" customWidth="1"/>
    <col min="15" max="15" width="7.625" style="10" customWidth="1"/>
    <col min="16" max="16" width="3.625" style="10" customWidth="1"/>
    <col min="17" max="17" width="13.625" style="10" customWidth="1"/>
    <col min="18" max="16384" width="9" style="10"/>
  </cols>
  <sheetData>
    <row r="1" spans="1:18" s="8" customFormat="1" ht="18" customHeight="1">
      <c r="A1" s="1" t="s">
        <v>0</v>
      </c>
      <c r="B1" s="2"/>
      <c r="C1" s="3" t="s">
        <v>1</v>
      </c>
      <c r="D1" s="3"/>
      <c r="E1" s="3"/>
      <c r="F1" s="3"/>
      <c r="G1" s="3"/>
      <c r="H1" s="4"/>
      <c r="I1" s="4"/>
      <c r="J1" s="4"/>
      <c r="K1" s="4"/>
      <c r="L1" s="4"/>
      <c r="M1" s="5"/>
      <c r="N1" s="4"/>
      <c r="O1" s="5" t="s">
        <v>2</v>
      </c>
      <c r="P1" s="4"/>
      <c r="Q1" s="6" t="s">
        <v>348</v>
      </c>
      <c r="R1" s="7"/>
    </row>
    <row r="2" spans="1:18" ht="14.25" customHeight="1">
      <c r="A2" s="97" t="s">
        <v>3</v>
      </c>
      <c r="B2" s="98"/>
      <c r="C2" s="9" t="s">
        <v>4</v>
      </c>
      <c r="D2" s="9" t="s">
        <v>5</v>
      </c>
      <c r="E2" s="9" t="s">
        <v>6</v>
      </c>
      <c r="F2" s="99" t="s">
        <v>7</v>
      </c>
      <c r="G2" s="100"/>
      <c r="H2" s="100"/>
      <c r="I2" s="100"/>
      <c r="J2" s="100"/>
      <c r="K2" s="103" t="s">
        <v>8</v>
      </c>
      <c r="L2" s="73" t="s">
        <v>9</v>
      </c>
      <c r="M2" s="74" t="s">
        <v>10</v>
      </c>
      <c r="N2" s="75" t="s">
        <v>11</v>
      </c>
      <c r="O2" s="76"/>
      <c r="P2" s="81" t="s">
        <v>12</v>
      </c>
      <c r="Q2" s="82"/>
    </row>
    <row r="3" spans="1:18" ht="12" customHeight="1">
      <c r="A3" s="11"/>
      <c r="B3" s="12"/>
      <c r="C3" s="13"/>
      <c r="D3" s="13"/>
      <c r="E3" s="13"/>
      <c r="F3" s="101"/>
      <c r="G3" s="102"/>
      <c r="H3" s="102"/>
      <c r="I3" s="102"/>
      <c r="J3" s="102"/>
      <c r="K3" s="104"/>
      <c r="L3" s="73"/>
      <c r="M3" s="74"/>
      <c r="N3" s="77"/>
      <c r="O3" s="78"/>
      <c r="P3" s="14"/>
      <c r="Q3" s="15"/>
    </row>
    <row r="4" spans="1:18" ht="32.25" customHeight="1">
      <c r="A4" s="16"/>
      <c r="B4" s="17"/>
      <c r="C4" s="18"/>
      <c r="D4" s="18"/>
      <c r="E4" s="18"/>
      <c r="F4" s="19" t="s">
        <v>13</v>
      </c>
      <c r="G4" s="83" t="s">
        <v>14</v>
      </c>
      <c r="H4" s="84"/>
      <c r="I4" s="20" t="s">
        <v>15</v>
      </c>
      <c r="J4" s="21" t="s">
        <v>16</v>
      </c>
      <c r="K4" s="105"/>
      <c r="L4" s="73"/>
      <c r="M4" s="74"/>
      <c r="N4" s="79"/>
      <c r="O4" s="80"/>
      <c r="P4" s="22"/>
      <c r="Q4" s="23"/>
    </row>
    <row r="5" spans="1:18" ht="15.75" customHeight="1">
      <c r="A5" s="85" t="s">
        <v>17</v>
      </c>
      <c r="B5" s="86"/>
      <c r="C5" s="86"/>
      <c r="D5" s="87"/>
      <c r="E5" s="24" t="s">
        <v>18</v>
      </c>
      <c r="F5" s="25"/>
      <c r="G5" s="91"/>
      <c r="H5" s="91"/>
      <c r="I5" s="26"/>
      <c r="J5" s="27"/>
      <c r="K5" s="28"/>
      <c r="L5" s="29"/>
      <c r="M5" s="30"/>
      <c r="N5" s="92">
        <f>SUM(K5:M5)</f>
        <v>0</v>
      </c>
      <c r="O5" s="93"/>
      <c r="P5" s="22"/>
      <c r="Q5" s="23"/>
    </row>
    <row r="6" spans="1:18" ht="15.75" customHeight="1">
      <c r="A6" s="88"/>
      <c r="B6" s="89"/>
      <c r="C6" s="89"/>
      <c r="D6" s="90"/>
      <c r="E6" s="31" t="s">
        <v>19</v>
      </c>
      <c r="F6" s="32"/>
      <c r="G6" s="94"/>
      <c r="H6" s="94"/>
      <c r="I6" s="33"/>
      <c r="J6" s="34"/>
      <c r="K6" s="35"/>
      <c r="L6" s="36"/>
      <c r="M6" s="37"/>
      <c r="N6" s="95"/>
      <c r="O6" s="96"/>
      <c r="P6" s="22"/>
      <c r="Q6" s="23"/>
    </row>
    <row r="7" spans="1:18" s="41" customFormat="1" ht="11.25" customHeight="1">
      <c r="A7" s="38"/>
      <c r="B7" s="39"/>
      <c r="C7" s="39"/>
      <c r="D7" s="39"/>
      <c r="E7" s="39"/>
      <c r="F7" s="106" t="s">
        <v>20</v>
      </c>
      <c r="G7" s="107"/>
      <c r="H7" s="108"/>
      <c r="I7" s="109"/>
      <c r="J7" s="110"/>
      <c r="K7" s="111" t="s">
        <v>21</v>
      </c>
      <c r="L7" s="112"/>
      <c r="M7" s="115" t="s">
        <v>22</v>
      </c>
      <c r="N7" s="116"/>
      <c r="O7" s="40"/>
      <c r="P7" s="22"/>
      <c r="Q7" s="23"/>
    </row>
    <row r="8" spans="1:18" s="41" customFormat="1" ht="11.25" customHeight="1">
      <c r="A8" s="42"/>
      <c r="B8" s="43" t="s">
        <v>23</v>
      </c>
      <c r="C8" s="39"/>
      <c r="D8" s="39"/>
      <c r="E8" s="39"/>
      <c r="F8" s="121" t="s">
        <v>24</v>
      </c>
      <c r="G8" s="122"/>
      <c r="H8" s="123"/>
      <c r="I8" s="113" t="s">
        <v>25</v>
      </c>
      <c r="J8" s="114"/>
      <c r="K8" s="113"/>
      <c r="L8" s="114"/>
      <c r="M8" s="117"/>
      <c r="N8" s="118"/>
      <c r="O8" s="44" t="s">
        <v>26</v>
      </c>
      <c r="P8" s="22"/>
      <c r="Q8" s="23"/>
    </row>
    <row r="9" spans="1:18" s="41" customFormat="1" ht="11.25" customHeight="1">
      <c r="A9" s="45"/>
      <c r="B9" s="46"/>
      <c r="C9" s="46"/>
      <c r="D9" s="46"/>
      <c r="E9" s="47"/>
      <c r="F9" s="48" t="s">
        <v>27</v>
      </c>
      <c r="G9" s="124" t="s">
        <v>28</v>
      </c>
      <c r="H9" s="125"/>
      <c r="I9" s="48" t="s">
        <v>27</v>
      </c>
      <c r="J9" s="49" t="s">
        <v>28</v>
      </c>
      <c r="K9" s="126" t="s">
        <v>29</v>
      </c>
      <c r="L9" s="127"/>
      <c r="M9" s="119"/>
      <c r="N9" s="120"/>
      <c r="O9" s="50"/>
      <c r="P9" s="22"/>
      <c r="Q9" s="23"/>
    </row>
    <row r="10" spans="1:18" ht="14.25">
      <c r="A10" s="51" t="s">
        <v>119</v>
      </c>
      <c r="B10" s="52"/>
      <c r="C10" s="52"/>
      <c r="D10" s="52"/>
      <c r="E10" s="53"/>
      <c r="F10" s="54"/>
      <c r="G10" s="55"/>
      <c r="H10" s="56"/>
      <c r="I10" s="57"/>
      <c r="J10" s="58"/>
      <c r="K10" s="128" t="str">
        <f>IFERROR(IF(I10*$K$5+J10*$L$5+J10*$M$5=0,"",I10*$K$5+J10*$L$5+J10*$M$5),"")</f>
        <v/>
      </c>
      <c r="L10" s="129"/>
      <c r="M10" s="130"/>
      <c r="N10" s="131"/>
      <c r="O10" s="59"/>
      <c r="P10" s="22"/>
      <c r="Q10" s="23"/>
    </row>
    <row r="11" spans="1:18" ht="14.25">
      <c r="A11" s="51" t="s">
        <v>85</v>
      </c>
      <c r="B11" s="52"/>
      <c r="C11" s="52"/>
      <c r="D11" s="52"/>
      <c r="E11" s="53"/>
      <c r="F11" s="54">
        <v>100</v>
      </c>
      <c r="G11" s="60">
        <v>0</v>
      </c>
      <c r="H11" s="56" t="s">
        <v>31</v>
      </c>
      <c r="I11" s="54">
        <v>100</v>
      </c>
      <c r="J11" s="61">
        <v>0</v>
      </c>
      <c r="K11" s="128" t="str">
        <f>IF(I11*$K$5+J11*$L$5+J11*$M$5=0,"",I11*$K$5+J11*$L$5+J11*$M$5)</f>
        <v/>
      </c>
      <c r="L11" s="129"/>
      <c r="M11" s="130"/>
      <c r="N11" s="131"/>
      <c r="O11" s="59"/>
      <c r="P11" s="22"/>
      <c r="Q11" s="23"/>
    </row>
    <row r="12" spans="1:18" ht="14.25">
      <c r="A12" s="51"/>
      <c r="B12" s="52"/>
      <c r="C12" s="52"/>
      <c r="D12" s="52"/>
      <c r="E12" s="53"/>
      <c r="F12" s="54"/>
      <c r="G12" s="60"/>
      <c r="H12" s="56"/>
      <c r="I12" s="54"/>
      <c r="J12" s="61"/>
      <c r="K12" s="128" t="str">
        <f>IFERROR(IF(I12*$K$5+J12*$L$5+J12*$M$5=0,"",I12*$K$5+J12*$L$5+J12*$M$5),"")</f>
        <v/>
      </c>
      <c r="L12" s="129"/>
      <c r="M12" s="130"/>
      <c r="N12" s="131"/>
      <c r="O12" s="59"/>
      <c r="P12" s="22"/>
      <c r="Q12" s="23"/>
    </row>
    <row r="13" spans="1:18" ht="14.25">
      <c r="A13" s="51" t="s">
        <v>311</v>
      </c>
      <c r="B13" s="52"/>
      <c r="C13" s="52"/>
      <c r="D13" s="52"/>
      <c r="E13" s="53"/>
      <c r="F13" s="54"/>
      <c r="G13" s="60"/>
      <c r="H13" s="56"/>
      <c r="I13" s="54"/>
      <c r="J13" s="61"/>
      <c r="K13" s="128" t="str">
        <f>IFERROR(IF(I13*$K$5+J13*$L$5+J13*$M$5=0,"",I13*$K$5+J13*$L$5+J13*$M$5),"")</f>
        <v/>
      </c>
      <c r="L13" s="129"/>
      <c r="M13" s="130"/>
      <c r="N13" s="131"/>
      <c r="O13" s="59"/>
      <c r="P13" s="22"/>
      <c r="Q13" s="23"/>
    </row>
    <row r="14" spans="1:18" ht="13.5" customHeight="1">
      <c r="A14" s="51" t="s">
        <v>312</v>
      </c>
      <c r="B14" s="52"/>
      <c r="C14" s="52"/>
      <c r="D14" s="52"/>
      <c r="E14" s="53"/>
      <c r="F14" s="54">
        <v>17.5</v>
      </c>
      <c r="G14" s="60">
        <v>25</v>
      </c>
      <c r="H14" s="56" t="s">
        <v>31</v>
      </c>
      <c r="I14" s="54">
        <v>17.5</v>
      </c>
      <c r="J14" s="61">
        <v>25</v>
      </c>
      <c r="K14" s="128" t="str">
        <f>IF(I14*$K$5+J14*$L$5+J14*$M$5=0,"",I14*$K$5+J14*$L$5+J14*$M$5)</f>
        <v/>
      </c>
      <c r="L14" s="129"/>
      <c r="M14" s="130"/>
      <c r="N14" s="131"/>
      <c r="O14" s="59"/>
      <c r="P14" s="22"/>
      <c r="Q14" s="23"/>
    </row>
    <row r="15" spans="1:18" ht="14.25">
      <c r="A15" s="62" t="s">
        <v>150</v>
      </c>
      <c r="B15" s="63"/>
      <c r="C15" s="63"/>
      <c r="D15" s="63"/>
      <c r="E15" s="64"/>
      <c r="F15" s="65">
        <v>3.5</v>
      </c>
      <c r="G15" s="66">
        <v>5</v>
      </c>
      <c r="H15" s="67" t="s">
        <v>31</v>
      </c>
      <c r="I15" s="65">
        <v>3.5</v>
      </c>
      <c r="J15" s="68">
        <v>5</v>
      </c>
      <c r="K15" s="128" t="str">
        <f>IF(I15*$K$5+J15*$L$5+J15*$M$5=0,"",I15*$K$5+J15*$L$5+J15*$M$5)</f>
        <v/>
      </c>
      <c r="L15" s="129"/>
      <c r="M15" s="130"/>
      <c r="N15" s="131"/>
      <c r="O15" s="59"/>
      <c r="P15" s="69"/>
      <c r="Q15" s="70"/>
    </row>
    <row r="16" spans="1:18" ht="14.25">
      <c r="A16" s="51" t="s">
        <v>191</v>
      </c>
      <c r="B16" s="52"/>
      <c r="C16" s="52"/>
      <c r="D16" s="52"/>
      <c r="E16" s="53"/>
      <c r="F16" s="54">
        <v>0.7</v>
      </c>
      <c r="G16" s="60">
        <v>1</v>
      </c>
      <c r="H16" s="56" t="s">
        <v>31</v>
      </c>
      <c r="I16" s="54">
        <v>0.7</v>
      </c>
      <c r="J16" s="61">
        <v>1</v>
      </c>
      <c r="K16" s="128" t="str">
        <f>IFERROR(IF(I16*$K$5+J16*$L$5+J16*$M$5=0,"",I16*$K$5+J16*$L$5+J16*$M$5),"")</f>
        <v/>
      </c>
      <c r="L16" s="129"/>
      <c r="M16" s="130"/>
      <c r="N16" s="131"/>
      <c r="O16" s="59"/>
      <c r="P16" s="132" t="s">
        <v>89</v>
      </c>
      <c r="Q16" s="133"/>
    </row>
    <row r="17" spans="1:17" ht="14.25">
      <c r="A17" s="51" t="s">
        <v>313</v>
      </c>
      <c r="B17" s="52"/>
      <c r="C17" s="52"/>
      <c r="D17" s="52"/>
      <c r="E17" s="53"/>
      <c r="F17" s="54">
        <v>0.1</v>
      </c>
      <c r="G17" s="60">
        <v>0.2</v>
      </c>
      <c r="H17" s="56" t="s">
        <v>31</v>
      </c>
      <c r="I17" s="54">
        <v>0.1</v>
      </c>
      <c r="J17" s="61">
        <v>0.2</v>
      </c>
      <c r="K17" s="128" t="str">
        <f>IFERROR(IF(I17*$K$5+J17*$L$5+J17*$M$5=0,"",I17*$K$5+J17*$L$5+J17*$M$5),"")</f>
        <v/>
      </c>
      <c r="L17" s="129"/>
      <c r="M17" s="130"/>
      <c r="N17" s="131"/>
      <c r="O17" s="59"/>
      <c r="P17" s="134" t="s">
        <v>91</v>
      </c>
      <c r="Q17" s="135"/>
    </row>
    <row r="18" spans="1:17" ht="14.25">
      <c r="A18" s="51"/>
      <c r="B18" s="52"/>
      <c r="C18" s="52"/>
      <c r="D18" s="52"/>
      <c r="E18" s="53"/>
      <c r="F18" s="54"/>
      <c r="G18" s="60"/>
      <c r="H18" s="56"/>
      <c r="I18" s="54"/>
      <c r="J18" s="61"/>
      <c r="K18" s="128" t="str">
        <f>IF(I18*$K$5+J18*$L$5+J18*$M$5=0,"",I18*$K$5+J18*$L$5+J18*$M$5)</f>
        <v/>
      </c>
      <c r="L18" s="129"/>
      <c r="M18" s="130"/>
      <c r="N18" s="131"/>
      <c r="O18" s="59"/>
      <c r="P18" s="136"/>
      <c r="Q18" s="137"/>
    </row>
    <row r="19" spans="1:17" ht="14.25">
      <c r="A19" s="51" t="s">
        <v>314</v>
      </c>
      <c r="B19" s="52"/>
      <c r="C19" s="52"/>
      <c r="D19" s="52"/>
      <c r="E19" s="53"/>
      <c r="F19" s="54"/>
      <c r="G19" s="60"/>
      <c r="H19" s="56"/>
      <c r="I19" s="54"/>
      <c r="J19" s="61"/>
      <c r="K19" s="128" t="str">
        <f>IF(I19*$K$5+J19*$L$5+J19*$M$5=0,"",I19*$K$5+J19*$L$5+J19*$M$5)</f>
        <v/>
      </c>
      <c r="L19" s="129"/>
      <c r="M19" s="130"/>
      <c r="N19" s="131"/>
      <c r="O19" s="59"/>
      <c r="P19" s="138" t="s">
        <v>93</v>
      </c>
      <c r="Q19" s="139"/>
    </row>
    <row r="20" spans="1:17" ht="14.25" customHeight="1">
      <c r="A20" s="51" t="s">
        <v>229</v>
      </c>
      <c r="B20" s="52"/>
      <c r="C20" s="52"/>
      <c r="D20" s="52"/>
      <c r="E20" s="53"/>
      <c r="F20" s="54">
        <v>80</v>
      </c>
      <c r="G20" s="60">
        <v>100</v>
      </c>
      <c r="H20" s="56" t="s">
        <v>31</v>
      </c>
      <c r="I20" s="54">
        <v>80</v>
      </c>
      <c r="J20" s="61">
        <v>100</v>
      </c>
      <c r="K20" s="128" t="str">
        <f>IF(I20*$K$5+J20*$L$5+J20*$M$5=0,"",I20*$K$5+J20*$L$5+J20*$M$5)</f>
        <v/>
      </c>
      <c r="L20" s="129"/>
      <c r="M20" s="130"/>
      <c r="N20" s="131"/>
      <c r="O20" s="59"/>
      <c r="P20" s="140"/>
      <c r="Q20" s="141"/>
    </row>
    <row r="21" spans="1:17" ht="14.25">
      <c r="A21" s="51" t="s">
        <v>96</v>
      </c>
      <c r="B21" s="52"/>
      <c r="C21" s="52"/>
      <c r="D21" s="52"/>
      <c r="E21" s="53"/>
      <c r="F21" s="54">
        <v>9.6</v>
      </c>
      <c r="G21" s="60">
        <v>12</v>
      </c>
      <c r="H21" s="56" t="s">
        <v>31</v>
      </c>
      <c r="I21" s="54">
        <v>9.6</v>
      </c>
      <c r="J21" s="61">
        <v>12</v>
      </c>
      <c r="K21" s="128" t="str">
        <f>IF(I21*$K$5+J21*$L$5+J21*$M$5=0,"",I21*$K$5+J21*$L$5+J21*$M$5)</f>
        <v/>
      </c>
      <c r="L21" s="129"/>
      <c r="M21" s="130"/>
      <c r="N21" s="131"/>
      <c r="O21" s="59"/>
      <c r="P21" s="142"/>
      <c r="Q21" s="143"/>
    </row>
    <row r="22" spans="1:17" ht="14.25">
      <c r="A22" s="51" t="s">
        <v>100</v>
      </c>
      <c r="B22" s="52"/>
      <c r="C22" s="52"/>
      <c r="D22" s="52"/>
      <c r="E22" s="53"/>
      <c r="F22" s="54">
        <v>8</v>
      </c>
      <c r="G22" s="60">
        <v>10</v>
      </c>
      <c r="H22" s="56" t="s">
        <v>31</v>
      </c>
      <c r="I22" s="54">
        <v>8.1999999999999993</v>
      </c>
      <c r="J22" s="61">
        <v>10.3</v>
      </c>
      <c r="K22" s="128" t="str">
        <f>IF(I22*$K$5+J22*$L$5+J22*$M$5=0,"",I22*$K$5+J22*$L$5+J22*$M$5)</f>
        <v/>
      </c>
      <c r="L22" s="129"/>
      <c r="M22" s="130"/>
      <c r="N22" s="131"/>
      <c r="O22" s="59"/>
      <c r="P22" s="142"/>
      <c r="Q22" s="143"/>
    </row>
    <row r="23" spans="1:17" ht="14.25">
      <c r="A23" s="51" t="s">
        <v>161</v>
      </c>
      <c r="B23" s="52"/>
      <c r="C23" s="52"/>
      <c r="D23" s="52"/>
      <c r="E23" s="53"/>
      <c r="F23" s="54">
        <v>8</v>
      </c>
      <c r="G23" s="60">
        <v>10</v>
      </c>
      <c r="H23" s="56" t="s">
        <v>31</v>
      </c>
      <c r="I23" s="54">
        <v>8</v>
      </c>
      <c r="J23" s="61">
        <v>10</v>
      </c>
      <c r="K23" s="128" t="str">
        <f>IF(I23*$K$5+J23*$L$5+J23*$M$5=0,"",I23*$K$5+J23*$L$5+J23*$M$5)</f>
        <v/>
      </c>
      <c r="L23" s="129"/>
      <c r="M23" s="130"/>
      <c r="N23" s="131"/>
      <c r="O23" s="59"/>
      <c r="P23" s="142"/>
      <c r="Q23" s="143"/>
    </row>
    <row r="24" spans="1:17" ht="14.25">
      <c r="A24" s="51" t="s">
        <v>129</v>
      </c>
      <c r="B24" s="52"/>
      <c r="C24" s="52"/>
      <c r="D24" s="52"/>
      <c r="E24" s="53"/>
      <c r="F24" s="54">
        <v>8</v>
      </c>
      <c r="G24" s="60">
        <v>10</v>
      </c>
      <c r="H24" s="56" t="s">
        <v>31</v>
      </c>
      <c r="I24" s="54">
        <v>9.4</v>
      </c>
      <c r="J24" s="61">
        <v>11.8</v>
      </c>
      <c r="K24" s="128" t="str">
        <f>IF(I24*$K$5+J24*$L$5+J24*$M$5=0,"",I24*$K$5+J24*$L$5+J24*$M$5)</f>
        <v/>
      </c>
      <c r="L24" s="129"/>
      <c r="M24" s="130"/>
      <c r="N24" s="131"/>
      <c r="O24" s="59"/>
      <c r="P24" s="142"/>
      <c r="Q24" s="143"/>
    </row>
    <row r="25" spans="1:17" ht="14.25" customHeight="1">
      <c r="A25" s="51" t="s">
        <v>98</v>
      </c>
      <c r="B25" s="52"/>
      <c r="C25" s="52"/>
      <c r="D25" s="52"/>
      <c r="E25" s="53"/>
      <c r="F25" s="54">
        <v>8</v>
      </c>
      <c r="G25" s="60">
        <v>10</v>
      </c>
      <c r="H25" s="56" t="s">
        <v>31</v>
      </c>
      <c r="I25" s="54">
        <v>8.5</v>
      </c>
      <c r="J25" s="61">
        <v>10.6</v>
      </c>
      <c r="K25" s="128" t="str">
        <f>IF(I25*$K$5+J25*$L$5+J25*$M$5=0,"",I25*$K$5+J25*$L$5+J25*$M$5)</f>
        <v/>
      </c>
      <c r="L25" s="129"/>
      <c r="M25" s="130"/>
      <c r="N25" s="131"/>
      <c r="O25" s="59"/>
      <c r="P25" s="142"/>
      <c r="Q25" s="143"/>
    </row>
    <row r="26" spans="1:17" ht="14.25">
      <c r="A26" s="51" t="s">
        <v>109</v>
      </c>
      <c r="B26" s="52"/>
      <c r="C26" s="52"/>
      <c r="D26" s="52"/>
      <c r="E26" s="53"/>
      <c r="F26" s="54">
        <v>8</v>
      </c>
      <c r="G26" s="60">
        <v>10</v>
      </c>
      <c r="H26" s="56" t="s">
        <v>31</v>
      </c>
      <c r="I26" s="54">
        <v>8.1</v>
      </c>
      <c r="J26" s="61">
        <v>10.1</v>
      </c>
      <c r="K26" s="128" t="str">
        <f>IF(I26*$K$5+J26*$L$5+J26*$M$5=0,"",I26*$K$5+J26*$L$5+J26*$M$5)</f>
        <v/>
      </c>
      <c r="L26" s="129"/>
      <c r="M26" s="130"/>
      <c r="N26" s="131"/>
      <c r="O26" s="59"/>
      <c r="P26" s="142"/>
      <c r="Q26" s="143"/>
    </row>
    <row r="27" spans="1:17" ht="14.25">
      <c r="A27" s="51" t="s">
        <v>108</v>
      </c>
      <c r="B27" s="52"/>
      <c r="C27" s="52"/>
      <c r="D27" s="52"/>
      <c r="E27" s="53"/>
      <c r="F27" s="54">
        <v>4</v>
      </c>
      <c r="G27" s="60">
        <v>5</v>
      </c>
      <c r="H27" s="56" t="s">
        <v>31</v>
      </c>
      <c r="I27" s="54">
        <v>4.3</v>
      </c>
      <c r="J27" s="61">
        <v>5.3</v>
      </c>
      <c r="K27" s="128" t="str">
        <f>IF(I27*$K$5+J27*$L$5+J27*$M$5=0,"",I27*$K$5+J27*$L$5+J27*$M$5)</f>
        <v/>
      </c>
      <c r="L27" s="129"/>
      <c r="M27" s="130"/>
      <c r="N27" s="131"/>
      <c r="O27" s="59"/>
      <c r="P27" s="142"/>
      <c r="Q27" s="143"/>
    </row>
    <row r="28" spans="1:17" ht="14.25">
      <c r="A28" s="51" t="s">
        <v>296</v>
      </c>
      <c r="B28" s="52"/>
      <c r="C28" s="52"/>
      <c r="D28" s="52"/>
      <c r="E28" s="53"/>
      <c r="F28" s="54">
        <v>8</v>
      </c>
      <c r="G28" s="60">
        <v>10</v>
      </c>
      <c r="H28" s="56" t="s">
        <v>31</v>
      </c>
      <c r="I28" s="54">
        <v>8</v>
      </c>
      <c r="J28" s="61">
        <v>10</v>
      </c>
      <c r="K28" s="128" t="str">
        <f>IF(I28*$K$5+J28*$L$5+J28*$M$5=0,"",I28*$K$5+J28*$L$5+J28*$M$5)</f>
        <v/>
      </c>
      <c r="L28" s="129"/>
      <c r="M28" s="130"/>
      <c r="N28" s="131"/>
      <c r="O28" s="59"/>
      <c r="P28" s="142"/>
      <c r="Q28" s="143"/>
    </row>
    <row r="29" spans="1:17" ht="14.25">
      <c r="A29" s="51" t="s">
        <v>315</v>
      </c>
      <c r="B29" s="52"/>
      <c r="C29" s="52"/>
      <c r="D29" s="52"/>
      <c r="E29" s="53"/>
      <c r="F29" s="54">
        <v>8</v>
      </c>
      <c r="G29" s="60">
        <v>10</v>
      </c>
      <c r="H29" s="56" t="s">
        <v>31</v>
      </c>
      <c r="I29" s="54">
        <v>8</v>
      </c>
      <c r="J29" s="61">
        <v>10</v>
      </c>
      <c r="K29" s="128" t="str">
        <f>IF(I29*$K$5+J29*$L$5+J29*$M$5=0,"",I29*$K$5+J29*$L$5+J29*$M$5)</f>
        <v/>
      </c>
      <c r="L29" s="129"/>
      <c r="M29" s="130"/>
      <c r="N29" s="131"/>
      <c r="O29" s="59"/>
      <c r="P29" s="142"/>
      <c r="Q29" s="143"/>
    </row>
    <row r="30" spans="1:17" ht="14.25" customHeight="1">
      <c r="A30" s="51" t="s">
        <v>233</v>
      </c>
      <c r="B30" s="52"/>
      <c r="C30" s="52"/>
      <c r="D30" s="52"/>
      <c r="E30" s="53"/>
      <c r="F30" s="54">
        <v>80</v>
      </c>
      <c r="G30" s="60">
        <v>100</v>
      </c>
      <c r="H30" s="56" t="s">
        <v>31</v>
      </c>
      <c r="I30" s="54">
        <v>80</v>
      </c>
      <c r="J30" s="61">
        <v>100</v>
      </c>
      <c r="K30" s="128" t="str">
        <f>IFERROR(IF(I30*$K$5+J30*$L$5+J30*$M$5=0,"",I30*$K$5+J30*$L$5+J30*$M$5),"")</f>
        <v/>
      </c>
      <c r="L30" s="129"/>
      <c r="M30" s="130"/>
      <c r="N30" s="131"/>
      <c r="O30" s="59"/>
      <c r="P30" s="142"/>
      <c r="Q30" s="143"/>
    </row>
    <row r="31" spans="1:17" ht="14.25">
      <c r="A31" s="51" t="s">
        <v>132</v>
      </c>
      <c r="B31" s="52"/>
      <c r="C31" s="52"/>
      <c r="D31" s="52"/>
      <c r="E31" s="53"/>
      <c r="F31" s="54">
        <v>0.1</v>
      </c>
      <c r="G31" s="60">
        <v>0.1</v>
      </c>
      <c r="H31" s="56" t="s">
        <v>31</v>
      </c>
      <c r="I31" s="54">
        <v>0.1</v>
      </c>
      <c r="J31" s="61">
        <v>0.1</v>
      </c>
      <c r="K31" s="128" t="str">
        <f>IFERROR(IF(I31*$K$5+J31*$L$5+J31*$M$5=0,"",I31*$K$5+J31*$L$5+J31*$M$5),"")</f>
        <v/>
      </c>
      <c r="L31" s="129"/>
      <c r="M31" s="130"/>
      <c r="N31" s="131"/>
      <c r="O31" s="59"/>
      <c r="P31" s="142"/>
      <c r="Q31" s="143"/>
    </row>
    <row r="32" spans="1:17" ht="14.25">
      <c r="A32" s="51" t="s">
        <v>232</v>
      </c>
      <c r="B32" s="52"/>
      <c r="C32" s="52"/>
      <c r="D32" s="52"/>
      <c r="E32" s="53"/>
      <c r="F32" s="54">
        <v>0.1</v>
      </c>
      <c r="G32" s="60">
        <v>0.1</v>
      </c>
      <c r="H32" s="56" t="s">
        <v>31</v>
      </c>
      <c r="I32" s="54">
        <v>0.1</v>
      </c>
      <c r="J32" s="61">
        <v>0.1</v>
      </c>
      <c r="K32" s="128" t="str">
        <f>IF(I32*$K$5+J32*$L$5+J32*$M$5=0,"",I32*$K$5+J32*$L$5+J32*$M$5)</f>
        <v/>
      </c>
      <c r="L32" s="129"/>
      <c r="M32" s="130"/>
      <c r="N32" s="131"/>
      <c r="O32" s="59"/>
      <c r="P32" s="142"/>
      <c r="Q32" s="143"/>
    </row>
    <row r="33" spans="1:17" ht="14.25">
      <c r="A33" s="51" t="s">
        <v>124</v>
      </c>
      <c r="B33" s="52"/>
      <c r="C33" s="52"/>
      <c r="D33" s="52"/>
      <c r="E33" s="53"/>
      <c r="F33" s="54">
        <v>8</v>
      </c>
      <c r="G33" s="60">
        <v>10</v>
      </c>
      <c r="H33" s="56" t="s">
        <v>31</v>
      </c>
      <c r="I33" s="54">
        <v>8</v>
      </c>
      <c r="J33" s="61">
        <v>10</v>
      </c>
      <c r="K33" s="128" t="str">
        <f>IF(I33*$K$5+J33*$L$5+J33*$M$5=0,"",I33*$K$5+J33*$L$5+J33*$M$5)</f>
        <v/>
      </c>
      <c r="L33" s="129"/>
      <c r="M33" s="130"/>
      <c r="N33" s="131"/>
      <c r="O33" s="59"/>
      <c r="P33" s="142"/>
      <c r="Q33" s="143"/>
    </row>
    <row r="34" spans="1:17" ht="14.25">
      <c r="A34" s="51"/>
      <c r="B34" s="52"/>
      <c r="C34" s="52"/>
      <c r="D34" s="52"/>
      <c r="E34" s="53"/>
      <c r="F34" s="54"/>
      <c r="G34" s="60"/>
      <c r="H34" s="56"/>
      <c r="I34" s="54"/>
      <c r="J34" s="61"/>
      <c r="K34" s="128" t="str">
        <f>IF(I34*$K$5+J34*$L$5+J34*$M$5=0,"",I34*$K$5+J34*$L$5+J34*$M$5)</f>
        <v/>
      </c>
      <c r="L34" s="129"/>
      <c r="M34" s="130"/>
      <c r="N34" s="131"/>
      <c r="O34" s="59"/>
      <c r="P34" s="142"/>
      <c r="Q34" s="143"/>
    </row>
    <row r="35" spans="1:17" ht="13.5" customHeight="1">
      <c r="A35" s="51" t="s">
        <v>316</v>
      </c>
      <c r="B35" s="52"/>
      <c r="C35" s="52"/>
      <c r="D35" s="52"/>
      <c r="E35" s="53"/>
      <c r="F35" s="54"/>
      <c r="G35" s="60"/>
      <c r="H35" s="56"/>
      <c r="I35" s="54"/>
      <c r="J35" s="61"/>
      <c r="K35" s="128" t="str">
        <f>IF(I35*$K$5+J35*$L$5+J35*$M$5=0,"",I35*$K$5+J35*$L$5+J35*$M$5)</f>
        <v/>
      </c>
      <c r="L35" s="129"/>
      <c r="M35" s="130"/>
      <c r="N35" s="131"/>
      <c r="O35" s="59"/>
      <c r="P35" s="142"/>
      <c r="Q35" s="143"/>
    </row>
    <row r="36" spans="1:17" ht="14.25">
      <c r="A36" s="51" t="s">
        <v>269</v>
      </c>
      <c r="B36" s="52"/>
      <c r="C36" s="52"/>
      <c r="D36" s="52"/>
      <c r="E36" s="53"/>
      <c r="F36" s="54">
        <v>35</v>
      </c>
      <c r="G36" s="60">
        <v>35</v>
      </c>
      <c r="H36" s="56" t="s">
        <v>31</v>
      </c>
      <c r="I36" s="54">
        <v>43.8</v>
      </c>
      <c r="J36" s="61">
        <v>43.8</v>
      </c>
      <c r="K36" s="128" t="str">
        <f>IF(I36*$K$5+J36*$L$5+J36*$M$5=0,"",I36*$K$5+J36*$L$5+J36*$M$5)</f>
        <v/>
      </c>
      <c r="L36" s="129"/>
      <c r="M36" s="130"/>
      <c r="N36" s="131"/>
      <c r="O36" s="59"/>
      <c r="P36" s="142"/>
      <c r="Q36" s="143"/>
    </row>
    <row r="37" spans="1:17" ht="14.25">
      <c r="A37" s="51"/>
      <c r="B37" s="52"/>
      <c r="C37" s="52"/>
      <c r="D37" s="52"/>
      <c r="E37" s="53"/>
      <c r="F37" s="54"/>
      <c r="G37" s="60"/>
      <c r="H37" s="56"/>
      <c r="I37" s="54"/>
      <c r="J37" s="61"/>
      <c r="K37" s="128" t="str">
        <f>IF(I37*$K$5+J37*$L$5+J37*$M$5=0,"",I37*$K$5+J37*$L$5+J37*$M$5)</f>
        <v/>
      </c>
      <c r="L37" s="129"/>
      <c r="M37" s="130"/>
      <c r="N37" s="131"/>
      <c r="O37" s="59"/>
      <c r="P37" s="142"/>
      <c r="Q37" s="143"/>
    </row>
    <row r="38" spans="1:17" ht="14.25">
      <c r="A38" s="51" t="s">
        <v>112</v>
      </c>
      <c r="B38" s="52"/>
      <c r="C38" s="52"/>
      <c r="D38" s="52"/>
      <c r="E38" s="53"/>
      <c r="F38" s="54"/>
      <c r="G38" s="60"/>
      <c r="H38" s="56"/>
      <c r="I38" s="54"/>
      <c r="J38" s="61"/>
      <c r="K38" s="128" t="str">
        <f>IF(I38*$K$5+J38*$L$5+J38*$M$5=0,"",I38*$K$5+J38*$L$5+J38*$M$5)</f>
        <v/>
      </c>
      <c r="L38" s="129"/>
      <c r="M38" s="130"/>
      <c r="N38" s="131"/>
      <c r="O38" s="59"/>
      <c r="P38" s="142"/>
      <c r="Q38" s="143"/>
    </row>
    <row r="39" spans="1:17" ht="14.25">
      <c r="A39" s="51" t="s">
        <v>85</v>
      </c>
      <c r="B39" s="52"/>
      <c r="C39" s="52"/>
      <c r="D39" s="52"/>
      <c r="E39" s="53"/>
      <c r="F39" s="54">
        <v>100</v>
      </c>
      <c r="G39" s="60">
        <v>200</v>
      </c>
      <c r="H39" s="56" t="s">
        <v>31</v>
      </c>
      <c r="I39" s="54">
        <v>100</v>
      </c>
      <c r="J39" s="61">
        <v>200</v>
      </c>
      <c r="K39" s="128" t="str">
        <f>IF(I39*$K$5+J39*$L$5+J39*$M$5=0,"",I39*$K$5+J39*$L$5+J39*$M$5)</f>
        <v/>
      </c>
      <c r="L39" s="129"/>
      <c r="M39" s="130"/>
      <c r="N39" s="131"/>
      <c r="O39" s="59"/>
      <c r="P39" s="142"/>
      <c r="Q39" s="143"/>
    </row>
    <row r="40" spans="1:17" ht="13.5" customHeight="1">
      <c r="A40" s="62"/>
      <c r="B40" s="63"/>
      <c r="C40" s="63"/>
      <c r="D40" s="63"/>
      <c r="E40" s="64"/>
      <c r="F40" s="65"/>
      <c r="G40" s="66"/>
      <c r="H40" s="67"/>
      <c r="I40" s="65"/>
      <c r="J40" s="68"/>
      <c r="K40" s="128" t="str">
        <f>IFERROR(IF(I40*$K$5+J40*$L$5+J40*$M$5=0,"",I40*$K$5+J40*$L$5+J40*$M$5),"")</f>
        <v/>
      </c>
      <c r="L40" s="129"/>
      <c r="M40" s="130"/>
      <c r="N40" s="131"/>
      <c r="O40" s="59"/>
      <c r="P40" s="142"/>
      <c r="Q40" s="143"/>
    </row>
    <row r="41" spans="1:17" ht="14.25">
      <c r="A41" s="51" t="s">
        <v>317</v>
      </c>
      <c r="B41" s="52"/>
      <c r="C41" s="52"/>
      <c r="D41" s="52"/>
      <c r="E41" s="53"/>
      <c r="F41" s="54"/>
      <c r="G41" s="60"/>
      <c r="H41" s="56"/>
      <c r="I41" s="54"/>
      <c r="J41" s="61"/>
      <c r="K41" s="128" t="str">
        <f>IFERROR(IF(I41*$K$5+J41*$L$5+J41*$M$5=0,"",I41*$K$5+J41*$L$5+J41*$M$5),"")</f>
        <v/>
      </c>
      <c r="L41" s="129"/>
      <c r="M41" s="130"/>
      <c r="N41" s="131"/>
      <c r="O41" s="59"/>
      <c r="P41" s="142"/>
      <c r="Q41" s="143"/>
    </row>
    <row r="42" spans="1:17" ht="14.25">
      <c r="A42" s="51" t="s">
        <v>318</v>
      </c>
      <c r="B42" s="52"/>
      <c r="C42" s="52"/>
      <c r="D42" s="52"/>
      <c r="E42" s="53"/>
      <c r="F42" s="54">
        <v>30</v>
      </c>
      <c r="G42" s="60">
        <v>35</v>
      </c>
      <c r="H42" s="56" t="s">
        <v>31</v>
      </c>
      <c r="I42" s="54">
        <v>30</v>
      </c>
      <c r="J42" s="61">
        <v>35</v>
      </c>
      <c r="K42" s="128" t="str">
        <f>IF(I42*$K$5+J42*$L$5+J42*$M$5=0,"",I42*$K$5+J42*$L$5+J42*$M$5)</f>
        <v/>
      </c>
      <c r="L42" s="129"/>
      <c r="M42" s="130"/>
      <c r="N42" s="131"/>
      <c r="O42" s="59"/>
      <c r="P42" s="142"/>
      <c r="Q42" s="143"/>
    </row>
    <row r="43" spans="1:17" ht="14.25">
      <c r="A43" s="51"/>
      <c r="B43" s="52"/>
      <c r="C43" s="52"/>
      <c r="D43" s="52"/>
      <c r="E43" s="53"/>
      <c r="F43" s="54"/>
      <c r="G43" s="60"/>
      <c r="H43" s="56"/>
      <c r="I43" s="54"/>
      <c r="J43" s="61"/>
      <c r="K43" s="128" t="str">
        <f>IFERROR(IF(I43*$K$5+J43*$L$5+J43*$M$5=0,"",I43*$K$5+J43*$L$5+J43*$M$5),"")</f>
        <v/>
      </c>
      <c r="L43" s="129"/>
      <c r="M43" s="130"/>
      <c r="N43" s="131"/>
      <c r="O43" s="59"/>
      <c r="P43" s="142"/>
      <c r="Q43" s="143"/>
    </row>
    <row r="44" spans="1:17" ht="14.25">
      <c r="A44" s="62"/>
      <c r="B44" s="63"/>
      <c r="C44" s="63"/>
      <c r="D44" s="63"/>
      <c r="E44" s="64"/>
      <c r="F44" s="65"/>
      <c r="G44" s="66"/>
      <c r="H44" s="67"/>
      <c r="I44" s="65"/>
      <c r="J44" s="68"/>
      <c r="K44" s="128" t="str">
        <f>IFERROR(IF(I44*$K$5+J44*$L$5+J44*$M$5=0,"",I44*$K$5+J44*$L$5+J44*$M$5),"")</f>
        <v/>
      </c>
      <c r="L44" s="129"/>
      <c r="M44" s="130"/>
      <c r="N44" s="131"/>
      <c r="O44" s="59"/>
      <c r="P44" s="144"/>
      <c r="Q44" s="145"/>
    </row>
    <row r="45" spans="1:17" ht="14.25">
      <c r="A45" s="51"/>
      <c r="B45" s="52"/>
      <c r="C45" s="52"/>
      <c r="D45" s="52"/>
      <c r="E45" s="53"/>
      <c r="F45" s="54"/>
      <c r="G45" s="60"/>
      <c r="H45" s="56"/>
      <c r="I45" s="54"/>
      <c r="J45" s="61"/>
      <c r="K45" s="128" t="str">
        <f>IF(I45*$K$5+J45*$L$5+J45*$M$5=0,"",I45*$K$5+J45*$L$5+J45*$M$5)</f>
        <v/>
      </c>
      <c r="L45" s="129"/>
      <c r="M45" s="130"/>
      <c r="N45" s="131"/>
      <c r="O45" s="59"/>
      <c r="P45" s="132" t="s">
        <v>113</v>
      </c>
      <c r="Q45" s="133"/>
    </row>
    <row r="46" spans="1:17" ht="14.25">
      <c r="A46" s="51"/>
      <c r="B46" s="52"/>
      <c r="C46" s="52"/>
      <c r="D46" s="52"/>
      <c r="E46" s="53"/>
      <c r="F46" s="54"/>
      <c r="G46" s="60"/>
      <c r="H46" s="56"/>
      <c r="I46" s="54"/>
      <c r="J46" s="61"/>
      <c r="K46" s="128" t="str">
        <f>IF(I46*$K$5+J46*$L$5+J46*$M$5=0,"",I46*$K$5+J46*$L$5+J46*$M$5)</f>
        <v/>
      </c>
      <c r="L46" s="129"/>
      <c r="M46" s="130"/>
      <c r="N46" s="131"/>
      <c r="O46" s="59"/>
      <c r="P46" s="146"/>
      <c r="Q46" s="147"/>
    </row>
    <row r="47" spans="1:17" ht="14.25">
      <c r="A47" s="51"/>
      <c r="B47" s="52"/>
      <c r="C47" s="52"/>
      <c r="D47" s="52"/>
      <c r="E47" s="53"/>
      <c r="F47" s="54"/>
      <c r="G47" s="60"/>
      <c r="H47" s="56"/>
      <c r="I47" s="54"/>
      <c r="J47" s="61"/>
      <c r="K47" s="128" t="str">
        <f>IF(I47*$K$5+J47*$L$5+J47*$M$5=0,"",I47*$K$5+J47*$L$5+J47*$M$5)</f>
        <v/>
      </c>
      <c r="L47" s="129"/>
      <c r="M47" s="130"/>
      <c r="N47" s="131"/>
      <c r="O47" s="59"/>
      <c r="P47" s="148"/>
      <c r="Q47" s="149"/>
    </row>
    <row r="48" spans="1:17" ht="14.25">
      <c r="A48" s="51"/>
      <c r="B48" s="52"/>
      <c r="C48" s="52"/>
      <c r="D48" s="52"/>
      <c r="E48" s="53"/>
      <c r="F48" s="54"/>
      <c r="G48" s="60"/>
      <c r="H48" s="56"/>
      <c r="I48" s="54"/>
      <c r="J48" s="61"/>
      <c r="K48" s="128" t="str">
        <f>IF(I48*$K$5+J48*$L$5+J48*$M$5=0,"",I48*$K$5+J48*$L$5+J48*$M$5)</f>
        <v/>
      </c>
      <c r="L48" s="129"/>
      <c r="M48" s="130"/>
      <c r="N48" s="131"/>
      <c r="O48" s="59"/>
      <c r="P48" s="148"/>
      <c r="Q48" s="149"/>
    </row>
    <row r="49" spans="1:17" ht="14.25">
      <c r="A49" s="51"/>
      <c r="B49" s="52"/>
      <c r="C49" s="52"/>
      <c r="D49" s="52"/>
      <c r="E49" s="53"/>
      <c r="F49" s="54"/>
      <c r="G49" s="60"/>
      <c r="H49" s="56"/>
      <c r="I49" s="54"/>
      <c r="J49" s="61"/>
      <c r="K49" s="128" t="str">
        <f>IF(I49*$K$5+J49*$L$5+J49*$M$5=0,"",I49*$K$5+J49*$L$5+J49*$M$5)</f>
        <v/>
      </c>
      <c r="L49" s="129"/>
      <c r="M49" s="130"/>
      <c r="N49" s="131"/>
      <c r="O49" s="59"/>
      <c r="P49" s="148"/>
      <c r="Q49" s="149"/>
    </row>
    <row r="50" spans="1:17" ht="14.25">
      <c r="A50" s="51"/>
      <c r="B50" s="52"/>
      <c r="C50" s="52"/>
      <c r="D50" s="52"/>
      <c r="E50" s="53"/>
      <c r="F50" s="54"/>
      <c r="G50" s="60"/>
      <c r="H50" s="56"/>
      <c r="I50" s="54"/>
      <c r="J50" s="61"/>
      <c r="K50" s="128" t="str">
        <f>IF(I50*$K$5+J50*$L$5+J50*$M$5=0,"",I50*$K$5+J50*$L$5+J50*$M$5)</f>
        <v/>
      </c>
      <c r="L50" s="129"/>
      <c r="M50" s="130"/>
      <c r="N50" s="131"/>
      <c r="O50" s="59"/>
      <c r="P50" s="148"/>
      <c r="Q50" s="149"/>
    </row>
    <row r="51" spans="1:17" ht="14.25">
      <c r="A51" s="51"/>
      <c r="B51" s="52"/>
      <c r="C51" s="52"/>
      <c r="D51" s="52"/>
      <c r="E51" s="53"/>
      <c r="F51" s="54"/>
      <c r="G51" s="60"/>
      <c r="H51" s="56"/>
      <c r="I51" s="54"/>
      <c r="J51" s="61"/>
      <c r="K51" s="128" t="str">
        <f>IFERROR(IF(I51*$K$5+J51*$L$5+J51*$M$5=0,"",I51*$K$5+J51*$L$5+J51*$M$5),"")</f>
        <v/>
      </c>
      <c r="L51" s="129"/>
      <c r="M51" s="130"/>
      <c r="N51" s="131"/>
      <c r="O51" s="59"/>
      <c r="P51" s="148"/>
      <c r="Q51" s="149"/>
    </row>
    <row r="52" spans="1:17" ht="14.25">
      <c r="A52" s="51"/>
      <c r="B52" s="52"/>
      <c r="C52" s="52"/>
      <c r="D52" s="52"/>
      <c r="E52" s="53"/>
      <c r="F52" s="54"/>
      <c r="G52" s="60"/>
      <c r="H52" s="56"/>
      <c r="I52" s="54"/>
      <c r="J52" s="61"/>
      <c r="K52" s="128" t="str">
        <f>IFERROR(IF(I52*$K$5+J52*$L$5+J52*$M$5=0,"",I52*$K$5+J52*$L$5+J52*$M$5),"")</f>
        <v/>
      </c>
      <c r="L52" s="129"/>
      <c r="M52" s="130"/>
      <c r="N52" s="131"/>
      <c r="O52" s="59"/>
      <c r="P52" s="148"/>
      <c r="Q52" s="149"/>
    </row>
    <row r="53" spans="1:17" ht="14.25">
      <c r="A53" s="51"/>
      <c r="B53" s="52"/>
      <c r="C53" s="52"/>
      <c r="D53" s="52"/>
      <c r="E53" s="53"/>
      <c r="F53" s="54"/>
      <c r="G53" s="60"/>
      <c r="H53" s="56"/>
      <c r="I53" s="54"/>
      <c r="J53" s="61"/>
      <c r="K53" s="128" t="str">
        <f>IFERROR(IF(I53*$K$5+J53*$L$5+J53*$M$5=0,"",I53*$K$5+J53*$L$5+J53*$M$5),"")</f>
        <v/>
      </c>
      <c r="L53" s="129"/>
      <c r="M53" s="130"/>
      <c r="N53" s="131"/>
      <c r="O53" s="59"/>
      <c r="P53" s="148"/>
      <c r="Q53" s="149"/>
    </row>
    <row r="54" spans="1:17" ht="14.25">
      <c r="A54" s="51"/>
      <c r="B54" s="52"/>
      <c r="C54" s="52"/>
      <c r="D54" s="52"/>
      <c r="E54" s="53"/>
      <c r="F54" s="54"/>
      <c r="G54" s="60"/>
      <c r="H54" s="56"/>
      <c r="I54" s="54"/>
      <c r="J54" s="61"/>
      <c r="K54" s="128" t="str">
        <f>IFERROR(IF(I54*$K$5+J54*$L$5+J54*$M$5=0,"",I54*$K$5+J54*$L$5+J54*$M$5),"")</f>
        <v/>
      </c>
      <c r="L54" s="129"/>
      <c r="M54" s="130"/>
      <c r="N54" s="131"/>
      <c r="O54" s="59"/>
      <c r="P54" s="148"/>
      <c r="Q54" s="149"/>
    </row>
    <row r="55" spans="1:17" ht="14.25">
      <c r="A55" s="51"/>
      <c r="B55" s="52"/>
      <c r="C55" s="52"/>
      <c r="D55" s="52"/>
      <c r="E55" s="53"/>
      <c r="F55" s="54"/>
      <c r="G55" s="60"/>
      <c r="H55" s="56"/>
      <c r="I55" s="54"/>
      <c r="J55" s="61"/>
      <c r="K55" s="128" t="str">
        <f>IFERROR(IF(I55*$K$5+J55*$L$5+J55*$M$5=0,"",I55*$K$5+J55*$L$5+J55*$M$5),"")</f>
        <v/>
      </c>
      <c r="L55" s="129"/>
      <c r="M55" s="130"/>
      <c r="N55" s="131"/>
      <c r="O55" s="59"/>
      <c r="P55" s="148"/>
      <c r="Q55" s="149"/>
    </row>
    <row r="56" spans="1:17" ht="14.25">
      <c r="A56" s="51"/>
      <c r="B56" s="52"/>
      <c r="C56" s="52"/>
      <c r="D56" s="52"/>
      <c r="E56" s="53"/>
      <c r="F56" s="54"/>
      <c r="G56" s="60"/>
      <c r="H56" s="56"/>
      <c r="I56" s="54"/>
      <c r="J56" s="61"/>
      <c r="K56" s="128" t="str">
        <f>IFERROR(IF(I56*$K$5+J56*$L$5+J56*$M$5=0,"",I56*$K$5+J56*$L$5+J56*$M$5),"")</f>
        <v/>
      </c>
      <c r="L56" s="129"/>
      <c r="M56" s="130"/>
      <c r="N56" s="131"/>
      <c r="O56" s="59"/>
      <c r="P56" s="148"/>
      <c r="Q56" s="149"/>
    </row>
    <row r="57" spans="1:17" ht="14.25">
      <c r="A57" s="51"/>
      <c r="B57" s="52"/>
      <c r="C57" s="52"/>
      <c r="D57" s="52"/>
      <c r="E57" s="53"/>
      <c r="F57" s="54"/>
      <c r="G57" s="60"/>
      <c r="H57" s="56"/>
      <c r="I57" s="54"/>
      <c r="J57" s="61"/>
      <c r="K57" s="128" t="str">
        <f>IF(I57*$K$5+J57*$L$5+J57*$M$5=0,"",I57*$K$5+J57*$L$5+J57*$M$5)</f>
        <v/>
      </c>
      <c r="L57" s="129"/>
      <c r="M57" s="130"/>
      <c r="N57" s="131"/>
      <c r="O57" s="59"/>
      <c r="P57" s="148"/>
      <c r="Q57" s="149"/>
    </row>
    <row r="58" spans="1:17" ht="14.25">
      <c r="A58" s="51"/>
      <c r="B58" s="52"/>
      <c r="C58" s="52"/>
      <c r="D58" s="52"/>
      <c r="E58" s="53"/>
      <c r="F58" s="54"/>
      <c r="G58" s="60"/>
      <c r="H58" s="56"/>
      <c r="I58" s="54"/>
      <c r="J58" s="61"/>
      <c r="K58" s="128" t="str">
        <f>IF(I58*$K$5+J58*$L$5+J58*$M$5=0,"",I58*$K$5+J58*$L$5+J58*$M$5)</f>
        <v/>
      </c>
      <c r="L58" s="129"/>
      <c r="M58" s="130"/>
      <c r="N58" s="131"/>
      <c r="O58" s="59"/>
      <c r="P58" s="148"/>
      <c r="Q58" s="149"/>
    </row>
    <row r="59" spans="1:17" ht="14.25">
      <c r="A59" s="51"/>
      <c r="B59" s="52"/>
      <c r="C59" s="52"/>
      <c r="D59" s="52"/>
      <c r="E59" s="53"/>
      <c r="F59" s="54"/>
      <c r="G59" s="60"/>
      <c r="H59" s="56"/>
      <c r="I59" s="54"/>
      <c r="J59" s="61"/>
      <c r="K59" s="128" t="str">
        <f>IF(I59*$K$5+J59*$L$5+J59*$M$5=0,"",I59*$K$5+J59*$L$5+J59*$M$5)</f>
        <v/>
      </c>
      <c r="L59" s="129"/>
      <c r="M59" s="130"/>
      <c r="N59" s="131"/>
      <c r="O59" s="59"/>
      <c r="P59" s="148"/>
      <c r="Q59" s="149"/>
    </row>
    <row r="60" spans="1:17" ht="14.25">
      <c r="A60" s="51"/>
      <c r="B60" s="52"/>
      <c r="C60" s="52"/>
      <c r="D60" s="52"/>
      <c r="E60" s="53"/>
      <c r="F60" s="54"/>
      <c r="G60" s="60"/>
      <c r="H60" s="56"/>
      <c r="I60" s="54"/>
      <c r="J60" s="61"/>
      <c r="K60" s="128" t="str">
        <f>IF(I60*$K$5+J60*$L$5+J60*$M$5=0,"",I60*$K$5+J60*$L$5+J60*$M$5)</f>
        <v/>
      </c>
      <c r="L60" s="129"/>
      <c r="M60" s="130"/>
      <c r="N60" s="131"/>
      <c r="O60" s="59"/>
      <c r="P60" s="148"/>
      <c r="Q60" s="149"/>
    </row>
    <row r="61" spans="1:17" ht="14.25">
      <c r="A61" s="51"/>
      <c r="B61" s="52"/>
      <c r="C61" s="52"/>
      <c r="D61" s="52"/>
      <c r="E61" s="53"/>
      <c r="F61" s="54"/>
      <c r="G61" s="60"/>
      <c r="H61" s="56"/>
      <c r="I61" s="54"/>
      <c r="J61" s="61"/>
      <c r="K61" s="128" t="str">
        <f>IF(I61*$K$5+J61*$L$5+J61*$M$5=0,"",I61*$K$5+J61*$L$5+J61*$M$5)</f>
        <v/>
      </c>
      <c r="L61" s="129"/>
      <c r="M61" s="130"/>
      <c r="N61" s="131"/>
      <c r="O61" s="59"/>
      <c r="P61" s="148"/>
      <c r="Q61" s="149"/>
    </row>
    <row r="62" spans="1:17" ht="14.25">
      <c r="A62" s="51"/>
      <c r="B62" s="52"/>
      <c r="C62" s="52"/>
      <c r="D62" s="52"/>
      <c r="E62" s="53"/>
      <c r="F62" s="54"/>
      <c r="G62" s="60"/>
      <c r="H62" s="56"/>
      <c r="I62" s="54"/>
      <c r="J62" s="61"/>
      <c r="K62" s="128" t="str">
        <f>IF(I62*$K$5+J62*$L$5+J62*$M$5=0,"",I62*$K$5+J62*$L$5+J62*$M$5)</f>
        <v/>
      </c>
      <c r="L62" s="129"/>
      <c r="M62" s="130"/>
      <c r="N62" s="131"/>
      <c r="O62" s="59"/>
      <c r="P62" s="148"/>
      <c r="Q62" s="149"/>
    </row>
    <row r="63" spans="1:17" ht="14.25">
      <c r="A63" s="51"/>
      <c r="B63" s="52"/>
      <c r="C63" s="52"/>
      <c r="D63" s="52"/>
      <c r="E63" s="53"/>
      <c r="F63" s="54"/>
      <c r="G63" s="60"/>
      <c r="H63" s="56"/>
      <c r="I63" s="54"/>
      <c r="J63" s="61"/>
      <c r="K63" s="128" t="str">
        <f>IF(I63*$K$5+J63*$L$5+J63*$M$5=0,"",I63*$K$5+J63*$L$5+J63*$M$5)</f>
        <v/>
      </c>
      <c r="L63" s="129"/>
      <c r="M63" s="130"/>
      <c r="N63" s="131"/>
      <c r="O63" s="59"/>
      <c r="P63" s="148"/>
      <c r="Q63" s="149"/>
    </row>
    <row r="64" spans="1:17" ht="14.25">
      <c r="A64" s="51"/>
      <c r="B64" s="52"/>
      <c r="C64" s="52"/>
      <c r="D64" s="52"/>
      <c r="E64" s="53"/>
      <c r="F64" s="54"/>
      <c r="G64" s="60"/>
      <c r="H64" s="56"/>
      <c r="I64" s="71"/>
      <c r="J64" s="72"/>
      <c r="K64" s="128" t="str">
        <f>IF(I64*$K$5+J64*$L$5+J64*$M$5=0,"",I64*$K$5+J64*$L$5+J64*$M$5)</f>
        <v/>
      </c>
      <c r="L64" s="129"/>
      <c r="M64" s="130"/>
      <c r="N64" s="131"/>
      <c r="O64" s="59"/>
      <c r="P64" s="148"/>
      <c r="Q64" s="149"/>
    </row>
    <row r="65" spans="1:17" ht="14.25">
      <c r="A65" s="51"/>
      <c r="B65" s="52"/>
      <c r="C65" s="52"/>
      <c r="D65" s="52"/>
      <c r="E65" s="53"/>
      <c r="F65" s="54"/>
      <c r="G65" s="60"/>
      <c r="H65" s="56"/>
      <c r="I65" s="54"/>
      <c r="J65" s="61"/>
      <c r="K65" s="128" t="str">
        <f>IF(I65*$K$5+J65*$L$5+J65*$M$5=0,"",I65*$K$5+J65*$L$5+J65*$M$5)</f>
        <v/>
      </c>
      <c r="L65" s="129"/>
      <c r="M65" s="130"/>
      <c r="N65" s="131"/>
      <c r="O65" s="59"/>
      <c r="P65" s="150"/>
      <c r="Q65" s="151"/>
    </row>
  </sheetData>
  <mergeCells count="139">
    <mergeCell ref="K63:L63"/>
    <mergeCell ref="M63:N63"/>
    <mergeCell ref="K64:L64"/>
    <mergeCell ref="M64:N64"/>
    <mergeCell ref="K65:L65"/>
    <mergeCell ref="M65:N65"/>
    <mergeCell ref="K60:L60"/>
    <mergeCell ref="M60:N60"/>
    <mergeCell ref="K61:L61"/>
    <mergeCell ref="M61:N61"/>
    <mergeCell ref="K62:L62"/>
    <mergeCell ref="M62:N62"/>
    <mergeCell ref="K57:L57"/>
    <mergeCell ref="M57:N57"/>
    <mergeCell ref="K58:L58"/>
    <mergeCell ref="M58:N58"/>
    <mergeCell ref="K59:L59"/>
    <mergeCell ref="M59:N59"/>
    <mergeCell ref="K54:L54"/>
    <mergeCell ref="M54:N54"/>
    <mergeCell ref="K55:L55"/>
    <mergeCell ref="M55:N55"/>
    <mergeCell ref="K56:L56"/>
    <mergeCell ref="M56:N56"/>
    <mergeCell ref="K51:L51"/>
    <mergeCell ref="M51:N51"/>
    <mergeCell ref="K52:L52"/>
    <mergeCell ref="M52:N52"/>
    <mergeCell ref="K53:L53"/>
    <mergeCell ref="M53:N53"/>
    <mergeCell ref="K48:L48"/>
    <mergeCell ref="M48:N48"/>
    <mergeCell ref="K49:L49"/>
    <mergeCell ref="M49:N49"/>
    <mergeCell ref="K50:L50"/>
    <mergeCell ref="M50:N50"/>
    <mergeCell ref="K44:L44"/>
    <mergeCell ref="M44:N44"/>
    <mergeCell ref="K45:L45"/>
    <mergeCell ref="M45:N45"/>
    <mergeCell ref="P45:Q45"/>
    <mergeCell ref="K46:L46"/>
    <mergeCell ref="M46:N46"/>
    <mergeCell ref="P46:Q65"/>
    <mergeCell ref="K47:L47"/>
    <mergeCell ref="M47:N47"/>
    <mergeCell ref="K41:L41"/>
    <mergeCell ref="M41:N41"/>
    <mergeCell ref="K42:L42"/>
    <mergeCell ref="M42:N42"/>
    <mergeCell ref="K43:L43"/>
    <mergeCell ref="M43:N43"/>
    <mergeCell ref="K38:L38"/>
    <mergeCell ref="M38:N38"/>
    <mergeCell ref="K39:L39"/>
    <mergeCell ref="M39:N39"/>
    <mergeCell ref="K40:L40"/>
    <mergeCell ref="M40:N40"/>
    <mergeCell ref="K35:L35"/>
    <mergeCell ref="M35:N35"/>
    <mergeCell ref="K36:L36"/>
    <mergeCell ref="M36:N36"/>
    <mergeCell ref="K37:L37"/>
    <mergeCell ref="M37:N37"/>
    <mergeCell ref="K32:L32"/>
    <mergeCell ref="M32:N32"/>
    <mergeCell ref="K33:L33"/>
    <mergeCell ref="M33:N33"/>
    <mergeCell ref="K34:L34"/>
    <mergeCell ref="M34:N34"/>
    <mergeCell ref="K29:L29"/>
    <mergeCell ref="M29:N29"/>
    <mergeCell ref="K30:L30"/>
    <mergeCell ref="M30:N30"/>
    <mergeCell ref="K31:L31"/>
    <mergeCell ref="M31:N31"/>
    <mergeCell ref="K26:L26"/>
    <mergeCell ref="M26:N26"/>
    <mergeCell ref="K27:L27"/>
    <mergeCell ref="M27:N27"/>
    <mergeCell ref="K28:L28"/>
    <mergeCell ref="M28:N28"/>
    <mergeCell ref="K23:L23"/>
    <mergeCell ref="M23:N23"/>
    <mergeCell ref="K24:L24"/>
    <mergeCell ref="M24:N24"/>
    <mergeCell ref="K25:L25"/>
    <mergeCell ref="M25:N25"/>
    <mergeCell ref="K19:L19"/>
    <mergeCell ref="M19:N19"/>
    <mergeCell ref="P19:Q19"/>
    <mergeCell ref="K20:L20"/>
    <mergeCell ref="M20:N20"/>
    <mergeCell ref="P20:Q44"/>
    <mergeCell ref="K21:L21"/>
    <mergeCell ref="M21:N21"/>
    <mergeCell ref="K22:L22"/>
    <mergeCell ref="M22:N22"/>
    <mergeCell ref="P16:Q16"/>
    <mergeCell ref="K17:L17"/>
    <mergeCell ref="M17:N17"/>
    <mergeCell ref="P17:Q18"/>
    <mergeCell ref="K18:L18"/>
    <mergeCell ref="M18:N18"/>
    <mergeCell ref="K14:L14"/>
    <mergeCell ref="M14:N14"/>
    <mergeCell ref="K15:L15"/>
    <mergeCell ref="M15:N15"/>
    <mergeCell ref="K16:L16"/>
    <mergeCell ref="M16:N16"/>
    <mergeCell ref="K11:L11"/>
    <mergeCell ref="M11:N11"/>
    <mergeCell ref="K12:L12"/>
    <mergeCell ref="M12:N12"/>
    <mergeCell ref="K13:L13"/>
    <mergeCell ref="M13:N13"/>
    <mergeCell ref="M7:N9"/>
    <mergeCell ref="F8:H8"/>
    <mergeCell ref="I8:J8"/>
    <mergeCell ref="G9:H9"/>
    <mergeCell ref="K9:L9"/>
    <mergeCell ref="K10:L10"/>
    <mergeCell ref="M10:N10"/>
    <mergeCell ref="A2:B2"/>
    <mergeCell ref="F2:J3"/>
    <mergeCell ref="K2:K4"/>
    <mergeCell ref="F7:H7"/>
    <mergeCell ref="I7:J7"/>
    <mergeCell ref="K7:L8"/>
    <mergeCell ref="L2:L4"/>
    <mergeCell ref="M2:M4"/>
    <mergeCell ref="N2:O4"/>
    <mergeCell ref="P2:Q2"/>
    <mergeCell ref="G4:H4"/>
    <mergeCell ref="A5:D6"/>
    <mergeCell ref="G5:H5"/>
    <mergeCell ref="N5:O5"/>
    <mergeCell ref="G6:H6"/>
    <mergeCell ref="N6:O6"/>
  </mergeCells>
  <phoneticPr fontId="2"/>
  <printOptions horizontalCentered="1"/>
  <pageMargins left="0.35433070866141736" right="0.35433070866141736" top="0.39370078740157483" bottom="0.23622047244094491" header="0.31496062992125984" footer="0.19685039370078741"/>
  <pageSetup paperSize="9" scale="85" orientation="portrait" horizontalDpi="400" verticalDpi="4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7EBD0-CD34-403B-A57B-A5E2E8B6A8CD}">
  <dimension ref="A1:R65"/>
  <sheetViews>
    <sheetView tabSelected="1" workbookViewId="0">
      <selection activeCell="M29" sqref="M29:N29"/>
    </sheetView>
  </sheetViews>
  <sheetFormatPr defaultRowHeight="13.5"/>
  <cols>
    <col min="1" max="1" width="2.625" style="10" customWidth="1"/>
    <col min="2" max="2" width="6.125" style="10" customWidth="1"/>
    <col min="3" max="5" width="7.75" style="10" customWidth="1"/>
    <col min="6" max="7" width="7.25" style="10" customWidth="1"/>
    <col min="8" max="8" width="2.125" style="10" customWidth="1"/>
    <col min="9" max="13" width="7.25" style="10" customWidth="1"/>
    <col min="14" max="14" width="1.625" style="10" customWidth="1"/>
    <col min="15" max="15" width="7.625" style="10" customWidth="1"/>
    <col min="16" max="16" width="3.625" style="10" customWidth="1"/>
    <col min="17" max="17" width="13.625" style="10" customWidth="1"/>
    <col min="18" max="16384" width="9" style="10"/>
  </cols>
  <sheetData>
    <row r="1" spans="1:18" s="8" customFormat="1" ht="18" customHeight="1">
      <c r="A1" s="1" t="s">
        <v>0</v>
      </c>
      <c r="B1" s="2"/>
      <c r="C1" s="3" t="s">
        <v>1</v>
      </c>
      <c r="D1" s="3"/>
      <c r="E1" s="3"/>
      <c r="F1" s="3"/>
      <c r="G1" s="3"/>
      <c r="H1" s="4"/>
      <c r="I1" s="4"/>
      <c r="J1" s="4"/>
      <c r="K1" s="4"/>
      <c r="L1" s="4"/>
      <c r="M1" s="5"/>
      <c r="N1" s="4"/>
      <c r="O1" s="5" t="s">
        <v>2</v>
      </c>
      <c r="P1" s="4"/>
      <c r="Q1" s="6" t="s">
        <v>349</v>
      </c>
      <c r="R1" s="7"/>
    </row>
    <row r="2" spans="1:18" ht="14.25" customHeight="1">
      <c r="A2" s="97" t="s">
        <v>3</v>
      </c>
      <c r="B2" s="98"/>
      <c r="C2" s="9" t="s">
        <v>4</v>
      </c>
      <c r="D2" s="9" t="s">
        <v>5</v>
      </c>
      <c r="E2" s="9" t="s">
        <v>6</v>
      </c>
      <c r="F2" s="99" t="s">
        <v>7</v>
      </c>
      <c r="G2" s="100"/>
      <c r="H2" s="100"/>
      <c r="I2" s="100"/>
      <c r="J2" s="100"/>
      <c r="K2" s="103" t="s">
        <v>8</v>
      </c>
      <c r="L2" s="73" t="s">
        <v>9</v>
      </c>
      <c r="M2" s="74" t="s">
        <v>10</v>
      </c>
      <c r="N2" s="75" t="s">
        <v>11</v>
      </c>
      <c r="O2" s="76"/>
      <c r="P2" s="81" t="s">
        <v>12</v>
      </c>
      <c r="Q2" s="82"/>
    </row>
    <row r="3" spans="1:18" ht="12" customHeight="1">
      <c r="A3" s="11"/>
      <c r="B3" s="12"/>
      <c r="C3" s="13"/>
      <c r="D3" s="13"/>
      <c r="E3" s="13"/>
      <c r="F3" s="101"/>
      <c r="G3" s="102"/>
      <c r="H3" s="102"/>
      <c r="I3" s="102"/>
      <c r="J3" s="102"/>
      <c r="K3" s="104"/>
      <c r="L3" s="73"/>
      <c r="M3" s="74"/>
      <c r="N3" s="77"/>
      <c r="O3" s="78"/>
      <c r="P3" s="14"/>
      <c r="Q3" s="15"/>
    </row>
    <row r="4" spans="1:18" ht="32.25" customHeight="1">
      <c r="A4" s="16"/>
      <c r="B4" s="17"/>
      <c r="C4" s="18"/>
      <c r="D4" s="18"/>
      <c r="E4" s="18"/>
      <c r="F4" s="19" t="s">
        <v>13</v>
      </c>
      <c r="G4" s="83" t="s">
        <v>14</v>
      </c>
      <c r="H4" s="84"/>
      <c r="I4" s="20" t="s">
        <v>15</v>
      </c>
      <c r="J4" s="21" t="s">
        <v>16</v>
      </c>
      <c r="K4" s="105"/>
      <c r="L4" s="73"/>
      <c r="M4" s="74"/>
      <c r="N4" s="79"/>
      <c r="O4" s="80"/>
      <c r="P4" s="22"/>
      <c r="Q4" s="23"/>
    </row>
    <row r="5" spans="1:18" ht="15.75" customHeight="1">
      <c r="A5" s="85" t="s">
        <v>17</v>
      </c>
      <c r="B5" s="86"/>
      <c r="C5" s="86"/>
      <c r="D5" s="87"/>
      <c r="E5" s="24" t="s">
        <v>18</v>
      </c>
      <c r="F5" s="25"/>
      <c r="G5" s="91"/>
      <c r="H5" s="91"/>
      <c r="I5" s="26"/>
      <c r="J5" s="27"/>
      <c r="K5" s="28"/>
      <c r="L5" s="29"/>
      <c r="M5" s="30"/>
      <c r="N5" s="92">
        <f>SUM(K5:M5)</f>
        <v>0</v>
      </c>
      <c r="O5" s="93"/>
      <c r="P5" s="22"/>
      <c r="Q5" s="23"/>
    </row>
    <row r="6" spans="1:18" ht="15.75" customHeight="1">
      <c r="A6" s="88"/>
      <c r="B6" s="89"/>
      <c r="C6" s="89"/>
      <c r="D6" s="90"/>
      <c r="E6" s="31" t="s">
        <v>19</v>
      </c>
      <c r="F6" s="32"/>
      <c r="G6" s="94"/>
      <c r="H6" s="94"/>
      <c r="I6" s="33"/>
      <c r="J6" s="34"/>
      <c r="K6" s="35"/>
      <c r="L6" s="36"/>
      <c r="M6" s="37"/>
      <c r="N6" s="95"/>
      <c r="O6" s="96"/>
      <c r="P6" s="22"/>
      <c r="Q6" s="23"/>
    </row>
    <row r="7" spans="1:18" s="41" customFormat="1" ht="11.25" customHeight="1">
      <c r="A7" s="38"/>
      <c r="B7" s="39"/>
      <c r="C7" s="39"/>
      <c r="D7" s="39"/>
      <c r="E7" s="39"/>
      <c r="F7" s="106" t="s">
        <v>20</v>
      </c>
      <c r="G7" s="107"/>
      <c r="H7" s="108"/>
      <c r="I7" s="109"/>
      <c r="J7" s="110"/>
      <c r="K7" s="111" t="s">
        <v>21</v>
      </c>
      <c r="L7" s="112"/>
      <c r="M7" s="115" t="s">
        <v>22</v>
      </c>
      <c r="N7" s="116"/>
      <c r="O7" s="40"/>
      <c r="P7" s="22"/>
      <c r="Q7" s="23"/>
    </row>
    <row r="8" spans="1:18" s="41" customFormat="1" ht="11.25" customHeight="1">
      <c r="A8" s="42"/>
      <c r="B8" s="43" t="s">
        <v>23</v>
      </c>
      <c r="C8" s="39"/>
      <c r="D8" s="39"/>
      <c r="E8" s="39"/>
      <c r="F8" s="121" t="s">
        <v>24</v>
      </c>
      <c r="G8" s="122"/>
      <c r="H8" s="123"/>
      <c r="I8" s="113" t="s">
        <v>25</v>
      </c>
      <c r="J8" s="114"/>
      <c r="K8" s="113"/>
      <c r="L8" s="114"/>
      <c r="M8" s="117"/>
      <c r="N8" s="118"/>
      <c r="O8" s="44" t="s">
        <v>26</v>
      </c>
      <c r="P8" s="22"/>
      <c r="Q8" s="23"/>
    </row>
    <row r="9" spans="1:18" s="41" customFormat="1" ht="11.25" customHeight="1">
      <c r="A9" s="45"/>
      <c r="B9" s="46"/>
      <c r="C9" s="46"/>
      <c r="D9" s="46"/>
      <c r="E9" s="47"/>
      <c r="F9" s="48" t="s">
        <v>27</v>
      </c>
      <c r="G9" s="124" t="s">
        <v>28</v>
      </c>
      <c r="H9" s="125"/>
      <c r="I9" s="48" t="s">
        <v>27</v>
      </c>
      <c r="J9" s="49" t="s">
        <v>28</v>
      </c>
      <c r="K9" s="126" t="s">
        <v>29</v>
      </c>
      <c r="L9" s="127"/>
      <c r="M9" s="119"/>
      <c r="N9" s="120"/>
      <c r="O9" s="50"/>
      <c r="P9" s="22"/>
      <c r="Q9" s="23"/>
    </row>
    <row r="10" spans="1:18" ht="14.25">
      <c r="A10" s="51" t="s">
        <v>226</v>
      </c>
      <c r="B10" s="52"/>
      <c r="C10" s="52"/>
      <c r="D10" s="52"/>
      <c r="E10" s="53"/>
      <c r="F10" s="54"/>
      <c r="G10" s="55"/>
      <c r="H10" s="56"/>
      <c r="I10" s="57"/>
      <c r="J10" s="58"/>
      <c r="K10" s="128" t="str">
        <f>IFERROR(IF(I10*$K$5+J10*$L$5+J10*$M$5=0,"",I10*$K$5+J10*$L$5+J10*$M$5),"")</f>
        <v/>
      </c>
      <c r="L10" s="129"/>
      <c r="M10" s="130"/>
      <c r="N10" s="131"/>
      <c r="O10" s="59"/>
      <c r="P10" s="22"/>
      <c r="Q10" s="23"/>
    </row>
    <row r="11" spans="1:18" ht="14.25">
      <c r="A11" s="51" t="s">
        <v>227</v>
      </c>
      <c r="B11" s="52"/>
      <c r="C11" s="52"/>
      <c r="D11" s="52"/>
      <c r="E11" s="53"/>
      <c r="F11" s="54">
        <v>5</v>
      </c>
      <c r="G11" s="60">
        <v>0</v>
      </c>
      <c r="H11" s="56" t="s">
        <v>31</v>
      </c>
      <c r="I11" s="54">
        <v>5</v>
      </c>
      <c r="J11" s="61">
        <v>0</v>
      </c>
      <c r="K11" s="128" t="str">
        <f>IF(I11*$K$5+J11*$L$5+J11*$M$5=0,"",I11*$K$5+J11*$L$5+J11*$M$5)</f>
        <v/>
      </c>
      <c r="L11" s="129"/>
      <c r="M11" s="130"/>
      <c r="N11" s="131"/>
      <c r="O11" s="59"/>
      <c r="P11" s="22"/>
      <c r="Q11" s="23"/>
    </row>
    <row r="12" spans="1:18" ht="14.25">
      <c r="A12" s="51"/>
      <c r="B12" s="52"/>
      <c r="C12" s="52"/>
      <c r="D12" s="52"/>
      <c r="E12" s="53"/>
      <c r="F12" s="54"/>
      <c r="G12" s="60"/>
      <c r="H12" s="56"/>
      <c r="I12" s="54"/>
      <c r="J12" s="61"/>
      <c r="K12" s="128" t="str">
        <f>IFERROR(IF(I12*$K$5+J12*$L$5+J12*$M$5=0,"",I12*$K$5+J12*$L$5+J12*$M$5),"")</f>
        <v/>
      </c>
      <c r="L12" s="129"/>
      <c r="M12" s="130"/>
      <c r="N12" s="131"/>
      <c r="O12" s="59"/>
      <c r="P12" s="22"/>
      <c r="Q12" s="23"/>
    </row>
    <row r="13" spans="1:18" ht="14.25">
      <c r="A13" s="51" t="s">
        <v>88</v>
      </c>
      <c r="B13" s="52"/>
      <c r="C13" s="52"/>
      <c r="D13" s="52"/>
      <c r="E13" s="53"/>
      <c r="F13" s="54"/>
      <c r="G13" s="60"/>
      <c r="H13" s="56"/>
      <c r="I13" s="54"/>
      <c r="J13" s="61"/>
      <c r="K13" s="128" t="str">
        <f>IFERROR(IF(I13*$K$5+J13*$L$5+J13*$M$5=0,"",I13*$K$5+J13*$L$5+J13*$M$5),"")</f>
        <v/>
      </c>
      <c r="L13" s="129"/>
      <c r="M13" s="130"/>
      <c r="N13" s="131"/>
      <c r="O13" s="59"/>
      <c r="P13" s="22"/>
      <c r="Q13" s="23"/>
    </row>
    <row r="14" spans="1:18" ht="13.5" customHeight="1">
      <c r="A14" s="51" t="s">
        <v>90</v>
      </c>
      <c r="B14" s="52"/>
      <c r="C14" s="52"/>
      <c r="D14" s="52"/>
      <c r="E14" s="53"/>
      <c r="F14" s="54">
        <v>32</v>
      </c>
      <c r="G14" s="60">
        <v>0</v>
      </c>
      <c r="H14" s="56" t="s">
        <v>31</v>
      </c>
      <c r="I14" s="54">
        <v>32</v>
      </c>
      <c r="J14" s="61">
        <v>0</v>
      </c>
      <c r="K14" s="128" t="str">
        <f>IF(I14*$K$5+J14*$L$5+J14*$M$5=0,"",I14*$K$5+J14*$L$5+J14*$M$5)</f>
        <v/>
      </c>
      <c r="L14" s="129"/>
      <c r="M14" s="130"/>
      <c r="N14" s="131"/>
      <c r="O14" s="59"/>
      <c r="P14" s="22"/>
      <c r="Q14" s="23"/>
    </row>
    <row r="15" spans="1:18" ht="14.25">
      <c r="A15" s="62" t="s">
        <v>92</v>
      </c>
      <c r="B15" s="63"/>
      <c r="C15" s="63"/>
      <c r="D15" s="63"/>
      <c r="E15" s="64"/>
      <c r="F15" s="65">
        <v>2.2999999999999998</v>
      </c>
      <c r="G15" s="66">
        <v>0</v>
      </c>
      <c r="H15" s="67" t="s">
        <v>31</v>
      </c>
      <c r="I15" s="65">
        <v>2.2999999999999998</v>
      </c>
      <c r="J15" s="68">
        <v>0</v>
      </c>
      <c r="K15" s="128" t="str">
        <f>IF(I15*$K$5+J15*$L$5+J15*$M$5=0,"",I15*$K$5+J15*$L$5+J15*$M$5)</f>
        <v/>
      </c>
      <c r="L15" s="129"/>
      <c r="M15" s="130"/>
      <c r="N15" s="131"/>
      <c r="O15" s="59"/>
      <c r="P15" s="69"/>
      <c r="Q15" s="70"/>
    </row>
    <row r="16" spans="1:18" ht="14.25">
      <c r="A16" s="51"/>
      <c r="B16" s="52"/>
      <c r="C16" s="52"/>
      <c r="D16" s="52"/>
      <c r="E16" s="53"/>
      <c r="F16" s="54"/>
      <c r="G16" s="60"/>
      <c r="H16" s="56"/>
      <c r="I16" s="54"/>
      <c r="J16" s="61"/>
      <c r="K16" s="128" t="str">
        <f>IFERROR(IF(I16*$K$5+J16*$L$5+J16*$M$5=0,"",I16*$K$5+J16*$L$5+J16*$M$5),"")</f>
        <v/>
      </c>
      <c r="L16" s="129"/>
      <c r="M16" s="130"/>
      <c r="N16" s="131"/>
      <c r="O16" s="59"/>
      <c r="P16" s="132" t="s">
        <v>89</v>
      </c>
      <c r="Q16" s="133"/>
    </row>
    <row r="17" spans="1:17" ht="14.25">
      <c r="A17" s="51" t="s">
        <v>319</v>
      </c>
      <c r="B17" s="52"/>
      <c r="C17" s="52"/>
      <c r="D17" s="52"/>
      <c r="E17" s="53"/>
      <c r="F17" s="54"/>
      <c r="G17" s="60"/>
      <c r="H17" s="56"/>
      <c r="I17" s="54"/>
      <c r="J17" s="61"/>
      <c r="K17" s="128" t="str">
        <f>IFERROR(IF(I17*$K$5+J17*$L$5+J17*$M$5=0,"",I17*$K$5+J17*$L$5+J17*$M$5),"")</f>
        <v/>
      </c>
      <c r="L17" s="129"/>
      <c r="M17" s="130"/>
      <c r="N17" s="131"/>
      <c r="O17" s="59"/>
      <c r="P17" s="134" t="s">
        <v>91</v>
      </c>
      <c r="Q17" s="135"/>
    </row>
    <row r="18" spans="1:17" ht="14.25">
      <c r="A18" s="51" t="s">
        <v>123</v>
      </c>
      <c r="B18" s="52"/>
      <c r="C18" s="52"/>
      <c r="D18" s="52"/>
      <c r="E18" s="53"/>
      <c r="F18" s="54">
        <v>12</v>
      </c>
      <c r="G18" s="60">
        <v>15</v>
      </c>
      <c r="H18" s="56" t="s">
        <v>31</v>
      </c>
      <c r="I18" s="54">
        <v>12</v>
      </c>
      <c r="J18" s="61">
        <v>15</v>
      </c>
      <c r="K18" s="128" t="str">
        <f>IF(I18*$K$5+J18*$L$5+J18*$M$5=0,"",I18*$K$5+J18*$L$5+J18*$M$5)</f>
        <v/>
      </c>
      <c r="L18" s="129"/>
      <c r="M18" s="130"/>
      <c r="N18" s="131"/>
      <c r="O18" s="59"/>
      <c r="P18" s="136"/>
      <c r="Q18" s="137"/>
    </row>
    <row r="19" spans="1:17" ht="14.25">
      <c r="A19" s="51" t="s">
        <v>98</v>
      </c>
      <c r="B19" s="52"/>
      <c r="C19" s="52"/>
      <c r="D19" s="52"/>
      <c r="E19" s="53"/>
      <c r="F19" s="54">
        <v>16</v>
      </c>
      <c r="G19" s="60">
        <v>20</v>
      </c>
      <c r="H19" s="56" t="s">
        <v>31</v>
      </c>
      <c r="I19" s="54">
        <v>17</v>
      </c>
      <c r="J19" s="61">
        <v>21.3</v>
      </c>
      <c r="K19" s="128" t="str">
        <f>IF(I19*$K$5+J19*$L$5+J19*$M$5=0,"",I19*$K$5+J19*$L$5+J19*$M$5)</f>
        <v/>
      </c>
      <c r="L19" s="129"/>
      <c r="M19" s="130"/>
      <c r="N19" s="131"/>
      <c r="O19" s="59"/>
      <c r="P19" s="138" t="s">
        <v>93</v>
      </c>
      <c r="Q19" s="139"/>
    </row>
    <row r="20" spans="1:17" ht="14.25" customHeight="1">
      <c r="A20" s="51" t="s">
        <v>100</v>
      </c>
      <c r="B20" s="52"/>
      <c r="C20" s="52"/>
      <c r="D20" s="52"/>
      <c r="E20" s="53"/>
      <c r="F20" s="54">
        <v>9.6</v>
      </c>
      <c r="G20" s="60">
        <v>12</v>
      </c>
      <c r="H20" s="56" t="s">
        <v>31</v>
      </c>
      <c r="I20" s="54">
        <v>9.9</v>
      </c>
      <c r="J20" s="61">
        <v>12.4</v>
      </c>
      <c r="K20" s="128" t="str">
        <f>IF(I20*$K$5+J20*$L$5+J20*$M$5=0,"",I20*$K$5+J20*$L$5+J20*$M$5)</f>
        <v/>
      </c>
      <c r="L20" s="129"/>
      <c r="M20" s="130"/>
      <c r="N20" s="131"/>
      <c r="O20" s="59"/>
      <c r="P20" s="140"/>
      <c r="Q20" s="141"/>
    </row>
    <row r="21" spans="1:17" ht="14.25">
      <c r="A21" s="51" t="s">
        <v>97</v>
      </c>
      <c r="B21" s="52"/>
      <c r="C21" s="52"/>
      <c r="D21" s="52"/>
      <c r="E21" s="53"/>
      <c r="F21" s="54">
        <v>32</v>
      </c>
      <c r="G21" s="60">
        <v>40</v>
      </c>
      <c r="H21" s="56" t="s">
        <v>31</v>
      </c>
      <c r="I21" s="54">
        <v>35.6</v>
      </c>
      <c r="J21" s="61">
        <v>44.4</v>
      </c>
      <c r="K21" s="128" t="str">
        <f>IF(I21*$K$5+J21*$L$5+J21*$M$5=0,"",I21*$K$5+J21*$L$5+J21*$M$5)</f>
        <v/>
      </c>
      <c r="L21" s="129"/>
      <c r="M21" s="130"/>
      <c r="N21" s="131"/>
      <c r="O21" s="59"/>
      <c r="P21" s="142"/>
      <c r="Q21" s="143"/>
    </row>
    <row r="22" spans="1:17" ht="14.25">
      <c r="A22" s="51" t="s">
        <v>320</v>
      </c>
      <c r="B22" s="52"/>
      <c r="C22" s="52"/>
      <c r="D22" s="52"/>
      <c r="E22" s="53"/>
      <c r="F22" s="54">
        <v>16</v>
      </c>
      <c r="G22" s="60">
        <v>20</v>
      </c>
      <c r="H22" s="56" t="s">
        <v>31</v>
      </c>
      <c r="I22" s="54">
        <v>16</v>
      </c>
      <c r="J22" s="61">
        <v>20</v>
      </c>
      <c r="K22" s="128" t="str">
        <f>IF(I22*$K$5+J22*$L$5+J22*$M$5=0,"",I22*$K$5+J22*$L$5+J22*$M$5)</f>
        <v/>
      </c>
      <c r="L22" s="129"/>
      <c r="M22" s="130"/>
      <c r="N22" s="131"/>
      <c r="O22" s="59"/>
      <c r="P22" s="142"/>
      <c r="Q22" s="143"/>
    </row>
    <row r="23" spans="1:17" ht="14.25">
      <c r="A23" s="51" t="s">
        <v>101</v>
      </c>
      <c r="B23" s="52"/>
      <c r="C23" s="52"/>
      <c r="D23" s="52"/>
      <c r="E23" s="53"/>
      <c r="F23" s="54">
        <v>1.6</v>
      </c>
      <c r="G23" s="60">
        <v>2</v>
      </c>
      <c r="H23" s="56" t="s">
        <v>31</v>
      </c>
      <c r="I23" s="54">
        <v>1.6</v>
      </c>
      <c r="J23" s="61">
        <v>2</v>
      </c>
      <c r="K23" s="128" t="str">
        <f>IF(I23*$K$5+J23*$L$5+J23*$M$5=0,"",I23*$K$5+J23*$L$5+J23*$M$5)</f>
        <v/>
      </c>
      <c r="L23" s="129"/>
      <c r="M23" s="130"/>
      <c r="N23" s="131"/>
      <c r="O23" s="59"/>
      <c r="P23" s="142"/>
      <c r="Q23" s="143"/>
    </row>
    <row r="24" spans="1:17" ht="14.25">
      <c r="A24" s="51" t="s">
        <v>321</v>
      </c>
      <c r="B24" s="52"/>
      <c r="C24" s="52"/>
      <c r="D24" s="52"/>
      <c r="E24" s="53"/>
      <c r="F24" s="54">
        <v>8</v>
      </c>
      <c r="G24" s="60">
        <v>10</v>
      </c>
      <c r="H24" s="56" t="s">
        <v>31</v>
      </c>
      <c r="I24" s="54">
        <v>8</v>
      </c>
      <c r="J24" s="61">
        <v>10</v>
      </c>
      <c r="K24" s="128" t="str">
        <f>IF(I24*$K$5+J24*$L$5+J24*$M$5=0,"",I24*$K$5+J24*$L$5+J24*$M$5)</f>
        <v/>
      </c>
      <c r="L24" s="129"/>
      <c r="M24" s="130"/>
      <c r="N24" s="131"/>
      <c r="O24" s="59"/>
      <c r="P24" s="142"/>
      <c r="Q24" s="143"/>
    </row>
    <row r="25" spans="1:17" ht="14.25" customHeight="1">
      <c r="A25" s="51" t="s">
        <v>85</v>
      </c>
      <c r="B25" s="52"/>
      <c r="C25" s="52"/>
      <c r="D25" s="52"/>
      <c r="E25" s="53"/>
      <c r="F25" s="54">
        <v>8</v>
      </c>
      <c r="G25" s="60">
        <v>10</v>
      </c>
      <c r="H25" s="56" t="s">
        <v>31</v>
      </c>
      <c r="I25" s="54">
        <v>8</v>
      </c>
      <c r="J25" s="61">
        <v>10</v>
      </c>
      <c r="K25" s="128" t="str">
        <f>IF(I25*$K$5+J25*$L$5+J25*$M$5=0,"",I25*$K$5+J25*$L$5+J25*$M$5)</f>
        <v/>
      </c>
      <c r="L25" s="129"/>
      <c r="M25" s="130"/>
      <c r="N25" s="131"/>
      <c r="O25" s="59"/>
      <c r="P25" s="142"/>
      <c r="Q25" s="143"/>
    </row>
    <row r="26" spans="1:17" ht="14.25">
      <c r="A26" s="51" t="s">
        <v>132</v>
      </c>
      <c r="B26" s="52"/>
      <c r="C26" s="52"/>
      <c r="D26" s="52"/>
      <c r="E26" s="53"/>
      <c r="F26" s="54">
        <v>0.1</v>
      </c>
      <c r="G26" s="60">
        <v>0.1</v>
      </c>
      <c r="H26" s="56" t="s">
        <v>31</v>
      </c>
      <c r="I26" s="54">
        <v>0.1</v>
      </c>
      <c r="J26" s="61">
        <v>0.1</v>
      </c>
      <c r="K26" s="128" t="str">
        <f>IF(I26*$K$5+J26*$L$5+J26*$M$5=0,"",I26*$K$5+J26*$L$5+J26*$M$5)</f>
        <v/>
      </c>
      <c r="L26" s="129"/>
      <c r="M26" s="130"/>
      <c r="N26" s="131"/>
      <c r="O26" s="59"/>
      <c r="P26" s="142"/>
      <c r="Q26" s="143"/>
    </row>
    <row r="27" spans="1:17" ht="14.25">
      <c r="A27" s="51" t="s">
        <v>151</v>
      </c>
      <c r="B27" s="52"/>
      <c r="C27" s="52"/>
      <c r="D27" s="52"/>
      <c r="E27" s="53"/>
      <c r="F27" s="54">
        <v>0.1</v>
      </c>
      <c r="G27" s="60">
        <v>0.1</v>
      </c>
      <c r="H27" s="56" t="s">
        <v>31</v>
      </c>
      <c r="I27" s="54">
        <v>0.1</v>
      </c>
      <c r="J27" s="61">
        <v>0.1</v>
      </c>
      <c r="K27" s="128" t="str">
        <f>IF(I27*$K$5+J27*$L$5+J27*$M$5=0,"",I27*$K$5+J27*$L$5+J27*$M$5)</f>
        <v/>
      </c>
      <c r="L27" s="129"/>
      <c r="M27" s="130"/>
      <c r="N27" s="131"/>
      <c r="O27" s="59"/>
      <c r="P27" s="142"/>
      <c r="Q27" s="143"/>
    </row>
    <row r="28" spans="1:17" ht="14.25">
      <c r="A28" s="51" t="s">
        <v>245</v>
      </c>
      <c r="B28" s="52"/>
      <c r="C28" s="52"/>
      <c r="D28" s="52"/>
      <c r="E28" s="53"/>
      <c r="F28" s="54">
        <v>0.8</v>
      </c>
      <c r="G28" s="60">
        <v>1</v>
      </c>
      <c r="H28" s="56" t="s">
        <v>31</v>
      </c>
      <c r="I28" s="54">
        <v>0.9</v>
      </c>
      <c r="J28" s="61">
        <v>1.1000000000000001</v>
      </c>
      <c r="K28" s="128" t="str">
        <f>IF(I28*$K$5+J28*$L$5+J28*$M$5=0,"",I28*$K$5+J28*$L$5+J28*$M$5)</f>
        <v/>
      </c>
      <c r="L28" s="129"/>
      <c r="M28" s="130"/>
      <c r="N28" s="131"/>
      <c r="O28" s="59"/>
      <c r="P28" s="142"/>
      <c r="Q28" s="143"/>
    </row>
    <row r="29" spans="1:17" ht="14.25">
      <c r="A29" s="51"/>
      <c r="B29" s="52"/>
      <c r="C29" s="52"/>
      <c r="D29" s="52"/>
      <c r="E29" s="53"/>
      <c r="F29" s="54"/>
      <c r="G29" s="60"/>
      <c r="H29" s="56"/>
      <c r="I29" s="54"/>
      <c r="J29" s="61"/>
      <c r="K29" s="128" t="str">
        <f>IF(I29*$K$5+J29*$L$5+J29*$M$5=0,"",I29*$K$5+J29*$L$5+J29*$M$5)</f>
        <v/>
      </c>
      <c r="L29" s="129"/>
      <c r="M29" s="130"/>
      <c r="N29" s="131"/>
      <c r="O29" s="59"/>
      <c r="P29" s="142"/>
      <c r="Q29" s="143"/>
    </row>
    <row r="30" spans="1:17" ht="14.25" customHeight="1">
      <c r="A30" s="51" t="s">
        <v>322</v>
      </c>
      <c r="B30" s="52"/>
      <c r="C30" s="52"/>
      <c r="D30" s="52"/>
      <c r="E30" s="53"/>
      <c r="F30" s="54"/>
      <c r="G30" s="60"/>
      <c r="H30" s="56"/>
      <c r="I30" s="54"/>
      <c r="J30" s="61"/>
      <c r="K30" s="128" t="str">
        <f>IFERROR(IF(I30*$K$5+J30*$L$5+J30*$M$5=0,"",I30*$K$5+J30*$L$5+J30*$M$5),"")</f>
        <v/>
      </c>
      <c r="L30" s="129"/>
      <c r="M30" s="130"/>
      <c r="N30" s="131"/>
      <c r="O30" s="59"/>
      <c r="P30" s="142"/>
      <c r="Q30" s="143"/>
    </row>
    <row r="31" spans="1:17" ht="14.25">
      <c r="A31" s="51" t="s">
        <v>261</v>
      </c>
      <c r="B31" s="52"/>
      <c r="C31" s="52"/>
      <c r="D31" s="52"/>
      <c r="E31" s="53"/>
      <c r="F31" s="54">
        <v>20</v>
      </c>
      <c r="G31" s="60">
        <v>25</v>
      </c>
      <c r="H31" s="56" t="s">
        <v>31</v>
      </c>
      <c r="I31" s="54">
        <v>40</v>
      </c>
      <c r="J31" s="61">
        <v>50</v>
      </c>
      <c r="K31" s="128" t="str">
        <f>IFERROR(IF(I31*$K$5+J31*$L$5+J31*$M$5=0,"",I31*$K$5+J31*$L$5+J31*$M$5),"")</f>
        <v/>
      </c>
      <c r="L31" s="129"/>
      <c r="M31" s="130"/>
      <c r="N31" s="131"/>
      <c r="O31" s="59"/>
      <c r="P31" s="142"/>
      <c r="Q31" s="143"/>
    </row>
    <row r="32" spans="1:17" ht="14.25">
      <c r="A32" s="51" t="s">
        <v>249</v>
      </c>
      <c r="B32" s="52"/>
      <c r="C32" s="52"/>
      <c r="D32" s="52"/>
      <c r="E32" s="53"/>
      <c r="F32" s="54">
        <v>0.8</v>
      </c>
      <c r="G32" s="60">
        <v>1</v>
      </c>
      <c r="H32" s="56" t="s">
        <v>31</v>
      </c>
      <c r="I32" s="54">
        <v>0.8</v>
      </c>
      <c r="J32" s="61">
        <v>1</v>
      </c>
      <c r="K32" s="128" t="str">
        <f>IF(I32*$K$5+J32*$L$5+J32*$M$5=0,"",I32*$K$5+J32*$L$5+J32*$M$5)</f>
        <v/>
      </c>
      <c r="L32" s="129"/>
      <c r="M32" s="130"/>
      <c r="N32" s="131"/>
      <c r="O32" s="59"/>
      <c r="P32" s="142"/>
      <c r="Q32" s="143"/>
    </row>
    <row r="33" spans="1:17" ht="14.25">
      <c r="A33" s="51" t="s">
        <v>323</v>
      </c>
      <c r="B33" s="52"/>
      <c r="C33" s="52"/>
      <c r="D33" s="52"/>
      <c r="E33" s="53"/>
      <c r="F33" s="54">
        <v>16</v>
      </c>
      <c r="G33" s="60">
        <v>20</v>
      </c>
      <c r="H33" s="56" t="s">
        <v>31</v>
      </c>
      <c r="I33" s="54">
        <v>16</v>
      </c>
      <c r="J33" s="61">
        <v>20</v>
      </c>
      <c r="K33" s="128" t="str">
        <f>IF(I33*$K$5+J33*$L$5+J33*$M$5=0,"",I33*$K$5+J33*$L$5+J33*$M$5)</f>
        <v/>
      </c>
      <c r="L33" s="129"/>
      <c r="M33" s="130"/>
      <c r="N33" s="131"/>
      <c r="O33" s="59"/>
      <c r="P33" s="142"/>
      <c r="Q33" s="143"/>
    </row>
    <row r="34" spans="1:17" ht="14.25">
      <c r="A34" s="51" t="s">
        <v>150</v>
      </c>
      <c r="B34" s="52"/>
      <c r="C34" s="52"/>
      <c r="D34" s="52"/>
      <c r="E34" s="53"/>
      <c r="F34" s="54">
        <v>4</v>
      </c>
      <c r="G34" s="60">
        <v>5</v>
      </c>
      <c r="H34" s="56" t="s">
        <v>31</v>
      </c>
      <c r="I34" s="54">
        <v>4</v>
      </c>
      <c r="J34" s="61">
        <v>5</v>
      </c>
      <c r="K34" s="128" t="str">
        <f>IF(I34*$K$5+J34*$L$5+J34*$M$5=0,"",I34*$K$5+J34*$L$5+J34*$M$5)</f>
        <v/>
      </c>
      <c r="L34" s="129"/>
      <c r="M34" s="130"/>
      <c r="N34" s="131"/>
      <c r="O34" s="59"/>
      <c r="P34" s="142"/>
      <c r="Q34" s="143"/>
    </row>
    <row r="35" spans="1:17" ht="13.5" customHeight="1">
      <c r="A35" s="51" t="s">
        <v>124</v>
      </c>
      <c r="B35" s="52"/>
      <c r="C35" s="52"/>
      <c r="D35" s="52"/>
      <c r="E35" s="53"/>
      <c r="F35" s="54">
        <v>1.6</v>
      </c>
      <c r="G35" s="60">
        <v>2</v>
      </c>
      <c r="H35" s="56" t="s">
        <v>31</v>
      </c>
      <c r="I35" s="54">
        <v>1.6</v>
      </c>
      <c r="J35" s="61">
        <v>2</v>
      </c>
      <c r="K35" s="128" t="str">
        <f>IF(I35*$K$5+J35*$L$5+J35*$M$5=0,"",I35*$K$5+J35*$L$5+J35*$M$5)</f>
        <v/>
      </c>
      <c r="L35" s="129"/>
      <c r="M35" s="130"/>
      <c r="N35" s="131"/>
      <c r="O35" s="59"/>
      <c r="P35" s="142"/>
      <c r="Q35" s="143"/>
    </row>
    <row r="36" spans="1:17" ht="14.25">
      <c r="A36" s="51" t="s">
        <v>103</v>
      </c>
      <c r="B36" s="52"/>
      <c r="C36" s="52"/>
      <c r="D36" s="52"/>
      <c r="E36" s="53"/>
      <c r="F36" s="54">
        <v>0.4</v>
      </c>
      <c r="G36" s="60">
        <v>0.5</v>
      </c>
      <c r="H36" s="56" t="s">
        <v>31</v>
      </c>
      <c r="I36" s="54">
        <v>0.4</v>
      </c>
      <c r="J36" s="61">
        <v>0.5</v>
      </c>
      <c r="K36" s="128" t="str">
        <f>IF(I36*$K$5+J36*$L$5+J36*$M$5=0,"",I36*$K$5+J36*$L$5+J36*$M$5)</f>
        <v/>
      </c>
      <c r="L36" s="129"/>
      <c r="M36" s="130"/>
      <c r="N36" s="131"/>
      <c r="O36" s="59"/>
      <c r="P36" s="142"/>
      <c r="Q36" s="143"/>
    </row>
    <row r="37" spans="1:17" ht="14.25">
      <c r="A37" s="51"/>
      <c r="B37" s="52"/>
      <c r="C37" s="52"/>
      <c r="D37" s="52"/>
      <c r="E37" s="53"/>
      <c r="F37" s="54"/>
      <c r="G37" s="60"/>
      <c r="H37" s="56"/>
      <c r="I37" s="54"/>
      <c r="J37" s="61"/>
      <c r="K37" s="128" t="str">
        <f>IF(I37*$K$5+J37*$L$5+J37*$M$5=0,"",I37*$K$5+J37*$L$5+J37*$M$5)</f>
        <v/>
      </c>
      <c r="L37" s="129"/>
      <c r="M37" s="130"/>
      <c r="N37" s="131"/>
      <c r="O37" s="59"/>
      <c r="P37" s="142"/>
      <c r="Q37" s="143"/>
    </row>
    <row r="38" spans="1:17" ht="14.25">
      <c r="A38" s="62" t="s">
        <v>324</v>
      </c>
      <c r="B38" s="63"/>
      <c r="C38" s="63"/>
      <c r="D38" s="63"/>
      <c r="E38" s="64"/>
      <c r="F38" s="65"/>
      <c r="G38" s="66"/>
      <c r="H38" s="67"/>
      <c r="I38" s="65"/>
      <c r="J38" s="68"/>
      <c r="K38" s="128" t="str">
        <f>IF(I38*$K$5+J38*$L$5+J38*$M$5=0,"",I38*$K$5+J38*$L$5+J38*$M$5)</f>
        <v/>
      </c>
      <c r="L38" s="129"/>
      <c r="M38" s="130"/>
      <c r="N38" s="131"/>
      <c r="O38" s="59"/>
      <c r="P38" s="142"/>
      <c r="Q38" s="143"/>
    </row>
    <row r="39" spans="1:17" ht="14.25">
      <c r="A39" s="51" t="s">
        <v>325</v>
      </c>
      <c r="B39" s="52"/>
      <c r="C39" s="52"/>
      <c r="D39" s="52"/>
      <c r="E39" s="53"/>
      <c r="F39" s="54">
        <v>40</v>
      </c>
      <c r="G39" s="60">
        <v>60</v>
      </c>
      <c r="H39" s="56" t="s">
        <v>31</v>
      </c>
      <c r="I39" s="54">
        <v>44</v>
      </c>
      <c r="J39" s="61">
        <v>65.900000000000006</v>
      </c>
      <c r="K39" s="128" t="str">
        <f>IF(I39*$K$5+J39*$L$5+J39*$M$5=0,"",I39*$K$5+J39*$L$5+J39*$M$5)</f>
        <v/>
      </c>
      <c r="L39" s="129"/>
      <c r="M39" s="130"/>
      <c r="N39" s="131"/>
      <c r="O39" s="59"/>
      <c r="P39" s="142"/>
      <c r="Q39" s="143"/>
    </row>
    <row r="40" spans="1:17" ht="13.5" customHeight="1">
      <c r="A40" s="51"/>
      <c r="B40" s="52"/>
      <c r="C40" s="52"/>
      <c r="D40" s="52"/>
      <c r="E40" s="53"/>
      <c r="F40" s="54"/>
      <c r="G40" s="60"/>
      <c r="H40" s="56"/>
      <c r="I40" s="54"/>
      <c r="J40" s="61"/>
      <c r="K40" s="128" t="str">
        <f>IFERROR(IF(I40*$K$5+J40*$L$5+J40*$M$5=0,"",I40*$K$5+J40*$L$5+J40*$M$5),"")</f>
        <v/>
      </c>
      <c r="L40" s="129"/>
      <c r="M40" s="130"/>
      <c r="N40" s="131"/>
      <c r="O40" s="59"/>
      <c r="P40" s="142"/>
      <c r="Q40" s="143"/>
    </row>
    <row r="41" spans="1:17" ht="14.25">
      <c r="A41" s="51" t="s">
        <v>326</v>
      </c>
      <c r="B41" s="52"/>
      <c r="C41" s="52"/>
      <c r="D41" s="52"/>
      <c r="E41" s="53"/>
      <c r="F41" s="54"/>
      <c r="G41" s="60"/>
      <c r="H41" s="56"/>
      <c r="I41" s="54"/>
      <c r="J41" s="61"/>
      <c r="K41" s="128" t="str">
        <f>IFERROR(IF(I41*$K$5+J41*$L$5+J41*$M$5=0,"",I41*$K$5+J41*$L$5+J41*$M$5),"")</f>
        <v/>
      </c>
      <c r="L41" s="129"/>
      <c r="M41" s="130"/>
      <c r="N41" s="131"/>
      <c r="O41" s="59"/>
      <c r="P41" s="142"/>
      <c r="Q41" s="143"/>
    </row>
    <row r="42" spans="1:17" ht="14.25">
      <c r="A42" s="51" t="s">
        <v>155</v>
      </c>
      <c r="B42" s="52"/>
      <c r="C42" s="52"/>
      <c r="D42" s="52"/>
      <c r="E42" s="53"/>
      <c r="F42" s="54">
        <v>10</v>
      </c>
      <c r="G42" s="60">
        <v>20</v>
      </c>
      <c r="H42" s="56" t="s">
        <v>31</v>
      </c>
      <c r="I42" s="54">
        <v>10</v>
      </c>
      <c r="J42" s="61">
        <v>20</v>
      </c>
      <c r="K42" s="128" t="str">
        <f>IF(I42*$K$5+J42*$L$5+J42*$M$5=0,"",I42*$K$5+J42*$L$5+J42*$M$5)</f>
        <v/>
      </c>
      <c r="L42" s="129"/>
      <c r="M42" s="130"/>
      <c r="N42" s="131"/>
      <c r="O42" s="59"/>
      <c r="P42" s="142"/>
      <c r="Q42" s="143"/>
    </row>
    <row r="43" spans="1:17" ht="14.25">
      <c r="A43" s="51"/>
      <c r="B43" s="52"/>
      <c r="C43" s="52"/>
      <c r="D43" s="52"/>
      <c r="E43" s="53"/>
      <c r="F43" s="54"/>
      <c r="G43" s="60"/>
      <c r="H43" s="56"/>
      <c r="I43" s="54"/>
      <c r="J43" s="61"/>
      <c r="K43" s="128" t="str">
        <f>IFERROR(IF(I43*$K$5+J43*$L$5+J43*$M$5=0,"",I43*$K$5+J43*$L$5+J43*$M$5),"")</f>
        <v/>
      </c>
      <c r="L43" s="129"/>
      <c r="M43" s="130"/>
      <c r="N43" s="131"/>
      <c r="O43" s="59"/>
      <c r="P43" s="142"/>
      <c r="Q43" s="143"/>
    </row>
    <row r="44" spans="1:17" ht="14.25">
      <c r="A44" s="51"/>
      <c r="B44" s="52"/>
      <c r="C44" s="52"/>
      <c r="D44" s="52"/>
      <c r="E44" s="53"/>
      <c r="F44" s="54"/>
      <c r="G44" s="60"/>
      <c r="H44" s="56"/>
      <c r="I44" s="54"/>
      <c r="J44" s="61"/>
      <c r="K44" s="128" t="str">
        <f>IFERROR(IF(I44*$K$5+J44*$L$5+J44*$M$5=0,"",I44*$K$5+J44*$L$5+J44*$M$5),"")</f>
        <v/>
      </c>
      <c r="L44" s="129"/>
      <c r="M44" s="130"/>
      <c r="N44" s="131"/>
      <c r="O44" s="59"/>
      <c r="P44" s="144"/>
      <c r="Q44" s="145"/>
    </row>
    <row r="45" spans="1:17" ht="14.25">
      <c r="A45" s="51"/>
      <c r="B45" s="52"/>
      <c r="C45" s="52"/>
      <c r="D45" s="52"/>
      <c r="E45" s="53"/>
      <c r="F45" s="54"/>
      <c r="G45" s="60"/>
      <c r="H45" s="56"/>
      <c r="I45" s="54"/>
      <c r="J45" s="61"/>
      <c r="K45" s="128" t="str">
        <f>IF(I45*$K$5+J45*$L$5+J45*$M$5=0,"",I45*$K$5+J45*$L$5+J45*$M$5)</f>
        <v/>
      </c>
      <c r="L45" s="129"/>
      <c r="M45" s="130"/>
      <c r="N45" s="131"/>
      <c r="O45" s="59"/>
      <c r="P45" s="132" t="s">
        <v>113</v>
      </c>
      <c r="Q45" s="133"/>
    </row>
    <row r="46" spans="1:17" ht="14.25">
      <c r="A46" s="51"/>
      <c r="B46" s="52"/>
      <c r="C46" s="52"/>
      <c r="D46" s="52"/>
      <c r="E46" s="53"/>
      <c r="F46" s="54"/>
      <c r="G46" s="60"/>
      <c r="H46" s="56"/>
      <c r="I46" s="54"/>
      <c r="J46" s="61"/>
      <c r="K46" s="128" t="str">
        <f>IF(I46*$K$5+J46*$L$5+J46*$M$5=0,"",I46*$K$5+J46*$L$5+J46*$M$5)</f>
        <v/>
      </c>
      <c r="L46" s="129"/>
      <c r="M46" s="130"/>
      <c r="N46" s="131"/>
      <c r="O46" s="59"/>
      <c r="P46" s="146"/>
      <c r="Q46" s="147"/>
    </row>
    <row r="47" spans="1:17" ht="14.25">
      <c r="A47" s="51"/>
      <c r="B47" s="52"/>
      <c r="C47" s="52"/>
      <c r="D47" s="52"/>
      <c r="E47" s="53"/>
      <c r="F47" s="54"/>
      <c r="G47" s="60"/>
      <c r="H47" s="56"/>
      <c r="I47" s="54"/>
      <c r="J47" s="61"/>
      <c r="K47" s="128" t="str">
        <f>IF(I47*$K$5+J47*$L$5+J47*$M$5=0,"",I47*$K$5+J47*$L$5+J47*$M$5)</f>
        <v/>
      </c>
      <c r="L47" s="129"/>
      <c r="M47" s="130"/>
      <c r="N47" s="131"/>
      <c r="O47" s="59"/>
      <c r="P47" s="148"/>
      <c r="Q47" s="149"/>
    </row>
    <row r="48" spans="1:17" ht="14.25">
      <c r="A48" s="51"/>
      <c r="B48" s="52"/>
      <c r="C48" s="52"/>
      <c r="D48" s="52"/>
      <c r="E48" s="53"/>
      <c r="F48" s="54"/>
      <c r="G48" s="60"/>
      <c r="H48" s="56"/>
      <c r="I48" s="54"/>
      <c r="J48" s="61"/>
      <c r="K48" s="128" t="str">
        <f>IF(I48*$K$5+J48*$L$5+J48*$M$5=0,"",I48*$K$5+J48*$L$5+J48*$M$5)</f>
        <v/>
      </c>
      <c r="L48" s="129"/>
      <c r="M48" s="130"/>
      <c r="N48" s="131"/>
      <c r="O48" s="59"/>
      <c r="P48" s="148"/>
      <c r="Q48" s="149"/>
    </row>
    <row r="49" spans="1:17" ht="14.25">
      <c r="A49" s="62"/>
      <c r="B49" s="63"/>
      <c r="C49" s="63"/>
      <c r="D49" s="63"/>
      <c r="E49" s="64"/>
      <c r="F49" s="65"/>
      <c r="G49" s="66"/>
      <c r="H49" s="67"/>
      <c r="I49" s="65"/>
      <c r="J49" s="68"/>
      <c r="K49" s="128" t="str">
        <f>IF(I49*$K$5+J49*$L$5+J49*$M$5=0,"",I49*$K$5+J49*$L$5+J49*$M$5)</f>
        <v/>
      </c>
      <c r="L49" s="129"/>
      <c r="M49" s="130"/>
      <c r="N49" s="131"/>
      <c r="O49" s="59"/>
      <c r="P49" s="148"/>
      <c r="Q49" s="149"/>
    </row>
    <row r="50" spans="1:17" ht="14.25">
      <c r="A50" s="51"/>
      <c r="B50" s="52"/>
      <c r="C50" s="52"/>
      <c r="D50" s="52"/>
      <c r="E50" s="53"/>
      <c r="F50" s="54"/>
      <c r="G50" s="60"/>
      <c r="H50" s="56"/>
      <c r="I50" s="54"/>
      <c r="J50" s="61"/>
      <c r="K50" s="128" t="str">
        <f>IF(I50*$K$5+J50*$L$5+J50*$M$5=0,"",I50*$K$5+J50*$L$5+J50*$M$5)</f>
        <v/>
      </c>
      <c r="L50" s="129"/>
      <c r="M50" s="130"/>
      <c r="N50" s="131"/>
      <c r="O50" s="59"/>
      <c r="P50" s="148"/>
      <c r="Q50" s="149"/>
    </row>
    <row r="51" spans="1:17" ht="14.25">
      <c r="A51" s="51"/>
      <c r="B51" s="52"/>
      <c r="C51" s="52"/>
      <c r="D51" s="52"/>
      <c r="E51" s="53"/>
      <c r="F51" s="54"/>
      <c r="G51" s="60"/>
      <c r="H51" s="56"/>
      <c r="I51" s="54"/>
      <c r="J51" s="61"/>
      <c r="K51" s="128" t="str">
        <f>IFERROR(IF(I51*$K$5+J51*$L$5+J51*$M$5=0,"",I51*$K$5+J51*$L$5+J51*$M$5),"")</f>
        <v/>
      </c>
      <c r="L51" s="129"/>
      <c r="M51" s="130"/>
      <c r="N51" s="131"/>
      <c r="O51" s="59"/>
      <c r="P51" s="148"/>
      <c r="Q51" s="149"/>
    </row>
    <row r="52" spans="1:17" ht="14.25">
      <c r="A52" s="51"/>
      <c r="B52" s="52"/>
      <c r="C52" s="52"/>
      <c r="D52" s="52"/>
      <c r="E52" s="53"/>
      <c r="F52" s="54"/>
      <c r="G52" s="60"/>
      <c r="H52" s="56"/>
      <c r="I52" s="54"/>
      <c r="J52" s="61"/>
      <c r="K52" s="128" t="str">
        <f>IFERROR(IF(I52*$K$5+J52*$L$5+J52*$M$5=0,"",I52*$K$5+J52*$L$5+J52*$M$5),"")</f>
        <v/>
      </c>
      <c r="L52" s="129"/>
      <c r="M52" s="130"/>
      <c r="N52" s="131"/>
      <c r="O52" s="59"/>
      <c r="P52" s="148"/>
      <c r="Q52" s="149"/>
    </row>
    <row r="53" spans="1:17" ht="14.25">
      <c r="A53" s="51"/>
      <c r="B53" s="52"/>
      <c r="C53" s="52"/>
      <c r="D53" s="52"/>
      <c r="E53" s="53"/>
      <c r="F53" s="54"/>
      <c r="G53" s="60"/>
      <c r="H53" s="56"/>
      <c r="I53" s="54"/>
      <c r="J53" s="61"/>
      <c r="K53" s="128" t="str">
        <f>IFERROR(IF(I53*$K$5+J53*$L$5+J53*$M$5=0,"",I53*$K$5+J53*$L$5+J53*$M$5),"")</f>
        <v/>
      </c>
      <c r="L53" s="129"/>
      <c r="M53" s="130"/>
      <c r="N53" s="131"/>
      <c r="O53" s="59"/>
      <c r="P53" s="148"/>
      <c r="Q53" s="149"/>
    </row>
    <row r="54" spans="1:17" ht="14.25">
      <c r="A54" s="51"/>
      <c r="B54" s="52"/>
      <c r="C54" s="52"/>
      <c r="D54" s="52"/>
      <c r="E54" s="53"/>
      <c r="F54" s="54"/>
      <c r="G54" s="60"/>
      <c r="H54" s="56"/>
      <c r="I54" s="54"/>
      <c r="J54" s="61"/>
      <c r="K54" s="128" t="str">
        <f>IFERROR(IF(I54*$K$5+J54*$L$5+J54*$M$5=0,"",I54*$K$5+J54*$L$5+J54*$M$5),"")</f>
        <v/>
      </c>
      <c r="L54" s="129"/>
      <c r="M54" s="130"/>
      <c r="N54" s="131"/>
      <c r="O54" s="59"/>
      <c r="P54" s="148"/>
      <c r="Q54" s="149"/>
    </row>
    <row r="55" spans="1:17" ht="14.25">
      <c r="A55" s="51"/>
      <c r="B55" s="52"/>
      <c r="C55" s="52"/>
      <c r="D55" s="52"/>
      <c r="E55" s="53"/>
      <c r="F55" s="54"/>
      <c r="G55" s="60"/>
      <c r="H55" s="56"/>
      <c r="I55" s="54"/>
      <c r="J55" s="61"/>
      <c r="K55" s="128" t="str">
        <f>IFERROR(IF(I55*$K$5+J55*$L$5+J55*$M$5=0,"",I55*$K$5+J55*$L$5+J55*$M$5),"")</f>
        <v/>
      </c>
      <c r="L55" s="129"/>
      <c r="M55" s="130"/>
      <c r="N55" s="131"/>
      <c r="O55" s="59"/>
      <c r="P55" s="148"/>
      <c r="Q55" s="149"/>
    </row>
    <row r="56" spans="1:17" ht="14.25">
      <c r="A56" s="51"/>
      <c r="B56" s="52"/>
      <c r="C56" s="52"/>
      <c r="D56" s="52"/>
      <c r="E56" s="53"/>
      <c r="F56" s="54"/>
      <c r="G56" s="60"/>
      <c r="H56" s="56"/>
      <c r="I56" s="54"/>
      <c r="J56" s="61"/>
      <c r="K56" s="128" t="str">
        <f>IFERROR(IF(I56*$K$5+J56*$L$5+J56*$M$5=0,"",I56*$K$5+J56*$L$5+J56*$M$5),"")</f>
        <v/>
      </c>
      <c r="L56" s="129"/>
      <c r="M56" s="130"/>
      <c r="N56" s="131"/>
      <c r="O56" s="59"/>
      <c r="P56" s="148"/>
      <c r="Q56" s="149"/>
    </row>
    <row r="57" spans="1:17" ht="14.25">
      <c r="A57" s="51"/>
      <c r="B57" s="52"/>
      <c r="C57" s="52"/>
      <c r="D57" s="52"/>
      <c r="E57" s="53"/>
      <c r="F57" s="54"/>
      <c r="G57" s="60"/>
      <c r="H57" s="56"/>
      <c r="I57" s="54"/>
      <c r="J57" s="61"/>
      <c r="K57" s="128" t="str">
        <f>IF(I57*$K$5+J57*$L$5+J57*$M$5=0,"",I57*$K$5+J57*$L$5+J57*$M$5)</f>
        <v/>
      </c>
      <c r="L57" s="129"/>
      <c r="M57" s="130"/>
      <c r="N57" s="131"/>
      <c r="O57" s="59"/>
      <c r="P57" s="148"/>
      <c r="Q57" s="149"/>
    </row>
    <row r="58" spans="1:17" ht="14.25">
      <c r="A58" s="51"/>
      <c r="B58" s="52"/>
      <c r="C58" s="52"/>
      <c r="D58" s="52"/>
      <c r="E58" s="53"/>
      <c r="F58" s="54"/>
      <c r="G58" s="60"/>
      <c r="H58" s="56"/>
      <c r="I58" s="54"/>
      <c r="J58" s="61"/>
      <c r="K58" s="128" t="str">
        <f>IF(I58*$K$5+J58*$L$5+J58*$M$5=0,"",I58*$K$5+J58*$L$5+J58*$M$5)</f>
        <v/>
      </c>
      <c r="L58" s="129"/>
      <c r="M58" s="130"/>
      <c r="N58" s="131"/>
      <c r="O58" s="59"/>
      <c r="P58" s="148"/>
      <c r="Q58" s="149"/>
    </row>
    <row r="59" spans="1:17" ht="14.25">
      <c r="A59" s="51"/>
      <c r="B59" s="52"/>
      <c r="C59" s="52"/>
      <c r="D59" s="52"/>
      <c r="E59" s="53"/>
      <c r="F59" s="54"/>
      <c r="G59" s="60"/>
      <c r="H59" s="56"/>
      <c r="I59" s="54"/>
      <c r="J59" s="61"/>
      <c r="K59" s="128" t="str">
        <f>IF(I59*$K$5+J59*$L$5+J59*$M$5=0,"",I59*$K$5+J59*$L$5+J59*$M$5)</f>
        <v/>
      </c>
      <c r="L59" s="129"/>
      <c r="M59" s="130"/>
      <c r="N59" s="131"/>
      <c r="O59" s="59"/>
      <c r="P59" s="148"/>
      <c r="Q59" s="149"/>
    </row>
    <row r="60" spans="1:17" ht="14.25">
      <c r="A60" s="51"/>
      <c r="B60" s="52"/>
      <c r="C60" s="52"/>
      <c r="D60" s="52"/>
      <c r="E60" s="53"/>
      <c r="F60" s="54"/>
      <c r="G60" s="60"/>
      <c r="H60" s="56"/>
      <c r="I60" s="54"/>
      <c r="J60" s="61"/>
      <c r="K60" s="128" t="str">
        <f>IF(I60*$K$5+J60*$L$5+J60*$M$5=0,"",I60*$K$5+J60*$L$5+J60*$M$5)</f>
        <v/>
      </c>
      <c r="L60" s="129"/>
      <c r="M60" s="130"/>
      <c r="N60" s="131"/>
      <c r="O60" s="59"/>
      <c r="P60" s="148"/>
      <c r="Q60" s="149"/>
    </row>
    <row r="61" spans="1:17" ht="14.25">
      <c r="A61" s="51"/>
      <c r="B61" s="52"/>
      <c r="C61" s="52"/>
      <c r="D61" s="52"/>
      <c r="E61" s="53"/>
      <c r="F61" s="54"/>
      <c r="G61" s="60"/>
      <c r="H61" s="56"/>
      <c r="I61" s="54"/>
      <c r="J61" s="61"/>
      <c r="K61" s="128" t="str">
        <f>IF(I61*$K$5+J61*$L$5+J61*$M$5=0,"",I61*$K$5+J61*$L$5+J61*$M$5)</f>
        <v/>
      </c>
      <c r="L61" s="129"/>
      <c r="M61" s="130"/>
      <c r="N61" s="131"/>
      <c r="O61" s="59"/>
      <c r="P61" s="148"/>
      <c r="Q61" s="149"/>
    </row>
    <row r="62" spans="1:17" ht="14.25">
      <c r="A62" s="51"/>
      <c r="B62" s="52"/>
      <c r="C62" s="52"/>
      <c r="D62" s="52"/>
      <c r="E62" s="53"/>
      <c r="F62" s="54"/>
      <c r="G62" s="60"/>
      <c r="H62" s="56"/>
      <c r="I62" s="54"/>
      <c r="J62" s="61"/>
      <c r="K62" s="128" t="str">
        <f>IF(I62*$K$5+J62*$L$5+J62*$M$5=0,"",I62*$K$5+J62*$L$5+J62*$M$5)</f>
        <v/>
      </c>
      <c r="L62" s="129"/>
      <c r="M62" s="130"/>
      <c r="N62" s="131"/>
      <c r="O62" s="59"/>
      <c r="P62" s="148"/>
      <c r="Q62" s="149"/>
    </row>
    <row r="63" spans="1:17" ht="14.25">
      <c r="A63" s="51"/>
      <c r="B63" s="52"/>
      <c r="C63" s="52"/>
      <c r="D63" s="52"/>
      <c r="E63" s="53"/>
      <c r="F63" s="54"/>
      <c r="G63" s="60"/>
      <c r="H63" s="56"/>
      <c r="I63" s="54"/>
      <c r="J63" s="61"/>
      <c r="K63" s="128" t="str">
        <f>IF(I63*$K$5+J63*$L$5+J63*$M$5=0,"",I63*$K$5+J63*$L$5+J63*$M$5)</f>
        <v/>
      </c>
      <c r="L63" s="129"/>
      <c r="M63" s="130"/>
      <c r="N63" s="131"/>
      <c r="O63" s="59"/>
      <c r="P63" s="148"/>
      <c r="Q63" s="149"/>
    </row>
    <row r="64" spans="1:17" ht="14.25">
      <c r="A64" s="51"/>
      <c r="B64" s="52"/>
      <c r="C64" s="52"/>
      <c r="D64" s="52"/>
      <c r="E64" s="53"/>
      <c r="F64" s="54"/>
      <c r="G64" s="60"/>
      <c r="H64" s="56"/>
      <c r="I64" s="71"/>
      <c r="J64" s="72"/>
      <c r="K64" s="128" t="str">
        <f>IF(I64*$K$5+J64*$L$5+J64*$M$5=0,"",I64*$K$5+J64*$L$5+J64*$M$5)</f>
        <v/>
      </c>
      <c r="L64" s="129"/>
      <c r="M64" s="130"/>
      <c r="N64" s="131"/>
      <c r="O64" s="59"/>
      <c r="P64" s="148"/>
      <c r="Q64" s="149"/>
    </row>
    <row r="65" spans="1:17" ht="14.25">
      <c r="A65" s="51"/>
      <c r="B65" s="52"/>
      <c r="C65" s="52"/>
      <c r="D65" s="52"/>
      <c r="E65" s="53"/>
      <c r="F65" s="54"/>
      <c r="G65" s="60"/>
      <c r="H65" s="56"/>
      <c r="I65" s="54"/>
      <c r="J65" s="61"/>
      <c r="K65" s="128" t="str">
        <f>IF(I65*$K$5+J65*$L$5+J65*$M$5=0,"",I65*$K$5+J65*$L$5+J65*$M$5)</f>
        <v/>
      </c>
      <c r="L65" s="129"/>
      <c r="M65" s="130"/>
      <c r="N65" s="131"/>
      <c r="O65" s="59"/>
      <c r="P65" s="150"/>
      <c r="Q65" s="151"/>
    </row>
  </sheetData>
  <mergeCells count="139">
    <mergeCell ref="K63:L63"/>
    <mergeCell ref="M63:N63"/>
    <mergeCell ref="K64:L64"/>
    <mergeCell ref="M64:N64"/>
    <mergeCell ref="K65:L65"/>
    <mergeCell ref="M65:N65"/>
    <mergeCell ref="K60:L60"/>
    <mergeCell ref="M60:N60"/>
    <mergeCell ref="K61:L61"/>
    <mergeCell ref="M61:N61"/>
    <mergeCell ref="K62:L62"/>
    <mergeCell ref="M62:N62"/>
    <mergeCell ref="K57:L57"/>
    <mergeCell ref="M57:N57"/>
    <mergeCell ref="K58:L58"/>
    <mergeCell ref="M58:N58"/>
    <mergeCell ref="K59:L59"/>
    <mergeCell ref="M59:N59"/>
    <mergeCell ref="K54:L54"/>
    <mergeCell ref="M54:N54"/>
    <mergeCell ref="K55:L55"/>
    <mergeCell ref="M55:N55"/>
    <mergeCell ref="K56:L56"/>
    <mergeCell ref="M56:N56"/>
    <mergeCell ref="K51:L51"/>
    <mergeCell ref="M51:N51"/>
    <mergeCell ref="K52:L52"/>
    <mergeCell ref="M52:N52"/>
    <mergeCell ref="K53:L53"/>
    <mergeCell ref="M53:N53"/>
    <mergeCell ref="K48:L48"/>
    <mergeCell ref="M48:N48"/>
    <mergeCell ref="K49:L49"/>
    <mergeCell ref="M49:N49"/>
    <mergeCell ref="K50:L50"/>
    <mergeCell ref="M50:N50"/>
    <mergeCell ref="K44:L44"/>
    <mergeCell ref="M44:N44"/>
    <mergeCell ref="K45:L45"/>
    <mergeCell ref="M45:N45"/>
    <mergeCell ref="P45:Q45"/>
    <mergeCell ref="K46:L46"/>
    <mergeCell ref="M46:N46"/>
    <mergeCell ref="P46:Q65"/>
    <mergeCell ref="K47:L47"/>
    <mergeCell ref="M47:N47"/>
    <mergeCell ref="K41:L41"/>
    <mergeCell ref="M41:N41"/>
    <mergeCell ref="K42:L42"/>
    <mergeCell ref="M42:N42"/>
    <mergeCell ref="K43:L43"/>
    <mergeCell ref="M43:N43"/>
    <mergeCell ref="K38:L38"/>
    <mergeCell ref="M38:N38"/>
    <mergeCell ref="K39:L39"/>
    <mergeCell ref="M39:N39"/>
    <mergeCell ref="K40:L40"/>
    <mergeCell ref="M40:N40"/>
    <mergeCell ref="K35:L35"/>
    <mergeCell ref="M35:N35"/>
    <mergeCell ref="K36:L36"/>
    <mergeCell ref="M36:N36"/>
    <mergeCell ref="K37:L37"/>
    <mergeCell ref="M37:N37"/>
    <mergeCell ref="K32:L32"/>
    <mergeCell ref="M32:N32"/>
    <mergeCell ref="K33:L33"/>
    <mergeCell ref="M33:N33"/>
    <mergeCell ref="K34:L34"/>
    <mergeCell ref="M34:N34"/>
    <mergeCell ref="K29:L29"/>
    <mergeCell ref="M29:N29"/>
    <mergeCell ref="K30:L30"/>
    <mergeCell ref="M30:N30"/>
    <mergeCell ref="K31:L31"/>
    <mergeCell ref="M31:N31"/>
    <mergeCell ref="K26:L26"/>
    <mergeCell ref="M26:N26"/>
    <mergeCell ref="K27:L27"/>
    <mergeCell ref="M27:N27"/>
    <mergeCell ref="K28:L28"/>
    <mergeCell ref="M28:N28"/>
    <mergeCell ref="K23:L23"/>
    <mergeCell ref="M23:N23"/>
    <mergeCell ref="K24:L24"/>
    <mergeCell ref="M24:N24"/>
    <mergeCell ref="K25:L25"/>
    <mergeCell ref="M25:N25"/>
    <mergeCell ref="K19:L19"/>
    <mergeCell ref="M19:N19"/>
    <mergeCell ref="P19:Q19"/>
    <mergeCell ref="K20:L20"/>
    <mergeCell ref="M20:N20"/>
    <mergeCell ref="P20:Q44"/>
    <mergeCell ref="K21:L21"/>
    <mergeCell ref="M21:N21"/>
    <mergeCell ref="K22:L22"/>
    <mergeCell ref="M22:N22"/>
    <mergeCell ref="P16:Q16"/>
    <mergeCell ref="K17:L17"/>
    <mergeCell ref="M17:N17"/>
    <mergeCell ref="P17:Q18"/>
    <mergeCell ref="K18:L18"/>
    <mergeCell ref="M18:N18"/>
    <mergeCell ref="K14:L14"/>
    <mergeCell ref="M14:N14"/>
    <mergeCell ref="K15:L15"/>
    <mergeCell ref="M15:N15"/>
    <mergeCell ref="K16:L16"/>
    <mergeCell ref="M16:N16"/>
    <mergeCell ref="K11:L11"/>
    <mergeCell ref="M11:N11"/>
    <mergeCell ref="K12:L12"/>
    <mergeCell ref="M12:N12"/>
    <mergeCell ref="K13:L13"/>
    <mergeCell ref="M13:N13"/>
    <mergeCell ref="M7:N9"/>
    <mergeCell ref="F8:H8"/>
    <mergeCell ref="I8:J8"/>
    <mergeCell ref="G9:H9"/>
    <mergeCell ref="K9:L9"/>
    <mergeCell ref="K10:L10"/>
    <mergeCell ref="M10:N10"/>
    <mergeCell ref="A2:B2"/>
    <mergeCell ref="F2:J3"/>
    <mergeCell ref="K2:K4"/>
    <mergeCell ref="F7:H7"/>
    <mergeCell ref="I7:J7"/>
    <mergeCell ref="K7:L8"/>
    <mergeCell ref="L2:L4"/>
    <mergeCell ref="M2:M4"/>
    <mergeCell ref="N2:O4"/>
    <mergeCell ref="P2:Q2"/>
    <mergeCell ref="G4:H4"/>
    <mergeCell ref="A5:D6"/>
    <mergeCell ref="G5:H5"/>
    <mergeCell ref="N5:O5"/>
    <mergeCell ref="G6:H6"/>
    <mergeCell ref="N6:O6"/>
  </mergeCells>
  <phoneticPr fontId="2"/>
  <printOptions horizontalCentered="1"/>
  <pageMargins left="0.35433070866141736" right="0.35433070866141736" top="0.39370078740157483" bottom="0.23622047244094491" header="0.31496062992125984" footer="0.19685039370078741"/>
  <pageSetup paperSize="9" scale="85" orientation="portrait" horizontalDpi="400" verticalDpi="4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AA2AD-BA33-4AAB-8BD0-6C8865A4C26A}">
  <dimension ref="A1:R65"/>
  <sheetViews>
    <sheetView workbookViewId="0">
      <selection activeCell="K21" sqref="K21:L21"/>
    </sheetView>
  </sheetViews>
  <sheetFormatPr defaultRowHeight="13.5"/>
  <cols>
    <col min="1" max="1" width="2.625" style="10" customWidth="1"/>
    <col min="2" max="2" width="6.125" style="10" customWidth="1"/>
    <col min="3" max="5" width="7.75" style="10" customWidth="1"/>
    <col min="6" max="7" width="7.25" style="10" customWidth="1"/>
    <col min="8" max="8" width="2.125" style="10" customWidth="1"/>
    <col min="9" max="13" width="7.25" style="10" customWidth="1"/>
    <col min="14" max="14" width="1.625" style="10" customWidth="1"/>
    <col min="15" max="15" width="7.625" style="10" customWidth="1"/>
    <col min="16" max="16" width="3.625" style="10" customWidth="1"/>
    <col min="17" max="17" width="13.625" style="10" customWidth="1"/>
    <col min="18" max="16384" width="9" style="10"/>
  </cols>
  <sheetData>
    <row r="1" spans="1:18" s="8" customFormat="1" ht="18" customHeight="1">
      <c r="A1" s="1" t="s">
        <v>0</v>
      </c>
      <c r="B1" s="2"/>
      <c r="C1" s="3" t="s">
        <v>1</v>
      </c>
      <c r="D1" s="3"/>
      <c r="E1" s="3"/>
      <c r="F1" s="3"/>
      <c r="G1" s="3"/>
      <c r="H1" s="4"/>
      <c r="I1" s="4"/>
      <c r="J1" s="4"/>
      <c r="K1" s="4"/>
      <c r="L1" s="4"/>
      <c r="M1" s="5"/>
      <c r="N1" s="4"/>
      <c r="O1" s="5" t="s">
        <v>2</v>
      </c>
      <c r="P1" s="4"/>
      <c r="Q1" s="6" t="s">
        <v>329</v>
      </c>
      <c r="R1" s="7"/>
    </row>
    <row r="2" spans="1:18" ht="14.25" customHeight="1">
      <c r="A2" s="97" t="s">
        <v>3</v>
      </c>
      <c r="B2" s="98"/>
      <c r="C2" s="9" t="s">
        <v>4</v>
      </c>
      <c r="D2" s="9" t="s">
        <v>5</v>
      </c>
      <c r="E2" s="9" t="s">
        <v>6</v>
      </c>
      <c r="F2" s="99" t="s">
        <v>7</v>
      </c>
      <c r="G2" s="100"/>
      <c r="H2" s="100"/>
      <c r="I2" s="100"/>
      <c r="J2" s="100"/>
      <c r="K2" s="103" t="s">
        <v>8</v>
      </c>
      <c r="L2" s="73" t="s">
        <v>9</v>
      </c>
      <c r="M2" s="74" t="s">
        <v>10</v>
      </c>
      <c r="N2" s="75" t="s">
        <v>11</v>
      </c>
      <c r="O2" s="76"/>
      <c r="P2" s="81" t="s">
        <v>12</v>
      </c>
      <c r="Q2" s="82"/>
    </row>
    <row r="3" spans="1:18" ht="12" customHeight="1">
      <c r="A3" s="11"/>
      <c r="B3" s="12"/>
      <c r="C3" s="13"/>
      <c r="D3" s="13"/>
      <c r="E3" s="13"/>
      <c r="F3" s="101"/>
      <c r="G3" s="102"/>
      <c r="H3" s="102"/>
      <c r="I3" s="102"/>
      <c r="J3" s="102"/>
      <c r="K3" s="104"/>
      <c r="L3" s="73"/>
      <c r="M3" s="74"/>
      <c r="N3" s="77"/>
      <c r="O3" s="78"/>
      <c r="P3" s="14"/>
      <c r="Q3" s="15"/>
    </row>
    <row r="4" spans="1:18" ht="32.25" customHeight="1">
      <c r="A4" s="16"/>
      <c r="B4" s="17"/>
      <c r="C4" s="18"/>
      <c r="D4" s="18"/>
      <c r="E4" s="18"/>
      <c r="F4" s="19" t="s">
        <v>13</v>
      </c>
      <c r="G4" s="83" t="s">
        <v>14</v>
      </c>
      <c r="H4" s="84"/>
      <c r="I4" s="20" t="s">
        <v>15</v>
      </c>
      <c r="J4" s="21" t="s">
        <v>16</v>
      </c>
      <c r="K4" s="105"/>
      <c r="L4" s="73"/>
      <c r="M4" s="74"/>
      <c r="N4" s="79"/>
      <c r="O4" s="80"/>
      <c r="P4" s="22"/>
      <c r="Q4" s="23"/>
    </row>
    <row r="5" spans="1:18" ht="15.75" customHeight="1">
      <c r="A5" s="85" t="s">
        <v>17</v>
      </c>
      <c r="B5" s="86"/>
      <c r="C5" s="86"/>
      <c r="D5" s="87"/>
      <c r="E5" s="24" t="s">
        <v>18</v>
      </c>
      <c r="F5" s="25"/>
      <c r="G5" s="91"/>
      <c r="H5" s="91"/>
      <c r="I5" s="26"/>
      <c r="J5" s="27"/>
      <c r="K5" s="28"/>
      <c r="L5" s="29"/>
      <c r="M5" s="30"/>
      <c r="N5" s="92">
        <f>SUM(K5:M5)</f>
        <v>0</v>
      </c>
      <c r="O5" s="93"/>
      <c r="P5" s="22"/>
      <c r="Q5" s="23"/>
    </row>
    <row r="6" spans="1:18" ht="15.75" customHeight="1">
      <c r="A6" s="88"/>
      <c r="B6" s="89"/>
      <c r="C6" s="89"/>
      <c r="D6" s="90"/>
      <c r="E6" s="31" t="s">
        <v>19</v>
      </c>
      <c r="F6" s="32"/>
      <c r="G6" s="94"/>
      <c r="H6" s="94"/>
      <c r="I6" s="33"/>
      <c r="J6" s="34"/>
      <c r="K6" s="35"/>
      <c r="L6" s="36"/>
      <c r="M6" s="37"/>
      <c r="N6" s="95"/>
      <c r="O6" s="96"/>
      <c r="P6" s="22"/>
      <c r="Q6" s="23"/>
    </row>
    <row r="7" spans="1:18" s="41" customFormat="1" ht="11.25" customHeight="1">
      <c r="A7" s="38"/>
      <c r="B7" s="39"/>
      <c r="C7" s="39"/>
      <c r="D7" s="39"/>
      <c r="E7" s="39"/>
      <c r="F7" s="106" t="s">
        <v>20</v>
      </c>
      <c r="G7" s="107"/>
      <c r="H7" s="108"/>
      <c r="I7" s="109"/>
      <c r="J7" s="110"/>
      <c r="K7" s="111" t="s">
        <v>21</v>
      </c>
      <c r="L7" s="112"/>
      <c r="M7" s="115" t="s">
        <v>22</v>
      </c>
      <c r="N7" s="116"/>
      <c r="O7" s="40"/>
      <c r="P7" s="22"/>
      <c r="Q7" s="23"/>
    </row>
    <row r="8" spans="1:18" s="41" customFormat="1" ht="11.25" customHeight="1">
      <c r="A8" s="42"/>
      <c r="B8" s="43" t="s">
        <v>23</v>
      </c>
      <c r="C8" s="39"/>
      <c r="D8" s="39"/>
      <c r="E8" s="39"/>
      <c r="F8" s="121" t="s">
        <v>24</v>
      </c>
      <c r="G8" s="122"/>
      <c r="H8" s="123"/>
      <c r="I8" s="113" t="s">
        <v>25</v>
      </c>
      <c r="J8" s="114"/>
      <c r="K8" s="113"/>
      <c r="L8" s="114"/>
      <c r="M8" s="117"/>
      <c r="N8" s="118"/>
      <c r="O8" s="44" t="s">
        <v>26</v>
      </c>
      <c r="P8" s="22"/>
      <c r="Q8" s="23"/>
    </row>
    <row r="9" spans="1:18" s="41" customFormat="1" ht="11.25" customHeight="1">
      <c r="A9" s="45"/>
      <c r="B9" s="46"/>
      <c r="C9" s="46"/>
      <c r="D9" s="46"/>
      <c r="E9" s="47"/>
      <c r="F9" s="48" t="s">
        <v>27</v>
      </c>
      <c r="G9" s="124" t="s">
        <v>28</v>
      </c>
      <c r="H9" s="125"/>
      <c r="I9" s="48" t="s">
        <v>27</v>
      </c>
      <c r="J9" s="49" t="s">
        <v>28</v>
      </c>
      <c r="K9" s="126" t="s">
        <v>29</v>
      </c>
      <c r="L9" s="127"/>
      <c r="M9" s="119"/>
      <c r="N9" s="120"/>
      <c r="O9" s="50"/>
      <c r="P9" s="22"/>
      <c r="Q9" s="23"/>
    </row>
    <row r="10" spans="1:18" ht="14.25">
      <c r="A10" s="51" t="s">
        <v>119</v>
      </c>
      <c r="B10" s="52"/>
      <c r="C10" s="52"/>
      <c r="D10" s="52"/>
      <c r="E10" s="53"/>
      <c r="F10" s="54"/>
      <c r="G10" s="55"/>
      <c r="H10" s="56"/>
      <c r="I10" s="57"/>
      <c r="J10" s="58"/>
      <c r="K10" s="128" t="str">
        <f>IFERROR(IF(I10*$K$5+J10*$L$5+J10*$M$5=0,"",I10*$K$5+J10*$L$5+J10*$M$5),"")</f>
        <v/>
      </c>
      <c r="L10" s="129"/>
      <c r="M10" s="130"/>
      <c r="N10" s="131"/>
      <c r="O10" s="59"/>
      <c r="P10" s="22"/>
      <c r="Q10" s="23"/>
    </row>
    <row r="11" spans="1:18" ht="14.25">
      <c r="A11" s="51" t="s">
        <v>85</v>
      </c>
      <c r="B11" s="52"/>
      <c r="C11" s="52"/>
      <c r="D11" s="52"/>
      <c r="E11" s="53"/>
      <c r="F11" s="54">
        <v>100</v>
      </c>
      <c r="G11" s="60">
        <v>0</v>
      </c>
      <c r="H11" s="56" t="s">
        <v>31</v>
      </c>
      <c r="I11" s="54">
        <v>100</v>
      </c>
      <c r="J11" s="61">
        <v>0</v>
      </c>
      <c r="K11" s="128" t="str">
        <f>IF(I11*$K$5+J11*$L$5+J11*$M$5=0,"",I11*$K$5+J11*$L$5+J11*$M$5)</f>
        <v/>
      </c>
      <c r="L11" s="129"/>
      <c r="M11" s="130"/>
      <c r="N11" s="131"/>
      <c r="O11" s="59"/>
      <c r="P11" s="22"/>
      <c r="Q11" s="23"/>
    </row>
    <row r="12" spans="1:18" ht="14.25">
      <c r="A12" s="62"/>
      <c r="B12" s="63"/>
      <c r="C12" s="63"/>
      <c r="D12" s="63"/>
      <c r="E12" s="64"/>
      <c r="F12" s="65"/>
      <c r="G12" s="66"/>
      <c r="H12" s="67"/>
      <c r="I12" s="65"/>
      <c r="J12" s="68"/>
      <c r="K12" s="128" t="str">
        <f>IFERROR(IF(I12*$K$5+J12*$L$5+J12*$M$5=0,"",I12*$K$5+J12*$L$5+J12*$M$5),"")</f>
        <v/>
      </c>
      <c r="L12" s="129"/>
      <c r="M12" s="130"/>
      <c r="N12" s="131"/>
      <c r="O12" s="59"/>
      <c r="P12" s="22"/>
      <c r="Q12" s="23"/>
    </row>
    <row r="13" spans="1:18" ht="14.25">
      <c r="A13" s="51" t="s">
        <v>120</v>
      </c>
      <c r="B13" s="52"/>
      <c r="C13" s="52"/>
      <c r="D13" s="52"/>
      <c r="E13" s="53"/>
      <c r="F13" s="54"/>
      <c r="G13" s="60"/>
      <c r="H13" s="56"/>
      <c r="I13" s="54"/>
      <c r="J13" s="61"/>
      <c r="K13" s="128" t="str">
        <f>IFERROR(IF(I13*$K$5+J13*$L$5+J13*$M$5=0,"",I13*$K$5+J13*$L$5+J13*$M$5),"")</f>
        <v/>
      </c>
      <c r="L13" s="129"/>
      <c r="M13" s="130"/>
      <c r="N13" s="131"/>
      <c r="O13" s="59"/>
      <c r="P13" s="22"/>
      <c r="Q13" s="23"/>
    </row>
    <row r="14" spans="1:18" ht="13.5" customHeight="1">
      <c r="A14" s="51" t="s">
        <v>121</v>
      </c>
      <c r="B14" s="52"/>
      <c r="C14" s="52"/>
      <c r="D14" s="52"/>
      <c r="E14" s="53"/>
      <c r="F14" s="54">
        <v>10</v>
      </c>
      <c r="G14" s="60">
        <v>0</v>
      </c>
      <c r="H14" s="56" t="s">
        <v>31</v>
      </c>
      <c r="I14" s="54">
        <v>10</v>
      </c>
      <c r="J14" s="61">
        <v>0</v>
      </c>
      <c r="K14" s="128" t="str">
        <f>IF(I14*$K$5+J14*$L$5+J14*$M$5=0,"",I14*$K$5+J14*$L$5+J14*$M$5)</f>
        <v/>
      </c>
      <c r="L14" s="129"/>
      <c r="M14" s="130"/>
      <c r="N14" s="131"/>
      <c r="O14" s="59"/>
      <c r="P14" s="22"/>
      <c r="Q14" s="23"/>
    </row>
    <row r="15" spans="1:18" ht="14.25">
      <c r="A15" s="51"/>
      <c r="B15" s="52"/>
      <c r="C15" s="52"/>
      <c r="D15" s="52"/>
      <c r="E15" s="53"/>
      <c r="F15" s="54"/>
      <c r="G15" s="60"/>
      <c r="H15" s="56"/>
      <c r="I15" s="54"/>
      <c r="J15" s="61"/>
      <c r="K15" s="128" t="str">
        <f>IF(I15*$K$5+J15*$L$5+J15*$M$5=0,"",I15*$K$5+J15*$L$5+J15*$M$5)</f>
        <v/>
      </c>
      <c r="L15" s="129"/>
      <c r="M15" s="130"/>
      <c r="N15" s="131"/>
      <c r="O15" s="59"/>
      <c r="P15" s="69"/>
      <c r="Q15" s="70"/>
    </row>
    <row r="16" spans="1:18" ht="14.25">
      <c r="A16" s="51" t="s">
        <v>88</v>
      </c>
      <c r="B16" s="52"/>
      <c r="C16" s="52"/>
      <c r="D16" s="52"/>
      <c r="E16" s="53"/>
      <c r="F16" s="54"/>
      <c r="G16" s="60"/>
      <c r="H16" s="56"/>
      <c r="I16" s="54"/>
      <c r="J16" s="61"/>
      <c r="K16" s="128" t="str">
        <f>IFERROR(IF(I16*$K$5+J16*$L$5+J16*$M$5=0,"",I16*$K$5+J16*$L$5+J16*$M$5),"")</f>
        <v/>
      </c>
      <c r="L16" s="129"/>
      <c r="M16" s="130"/>
      <c r="N16" s="131"/>
      <c r="O16" s="59"/>
      <c r="P16" s="132" t="s">
        <v>89</v>
      </c>
      <c r="Q16" s="133"/>
    </row>
    <row r="17" spans="1:17" ht="14.25">
      <c r="A17" s="51" t="s">
        <v>90</v>
      </c>
      <c r="B17" s="52"/>
      <c r="C17" s="52"/>
      <c r="D17" s="52"/>
      <c r="E17" s="53"/>
      <c r="F17" s="54">
        <v>32</v>
      </c>
      <c r="G17" s="60">
        <v>0</v>
      </c>
      <c r="H17" s="56" t="s">
        <v>31</v>
      </c>
      <c r="I17" s="54">
        <v>32</v>
      </c>
      <c r="J17" s="61">
        <v>0</v>
      </c>
      <c r="K17" s="128" t="str">
        <f>IFERROR(IF(I17*$K$5+J17*$L$5+J17*$M$5=0,"",I17*$K$5+J17*$L$5+J17*$M$5),"")</f>
        <v/>
      </c>
      <c r="L17" s="129"/>
      <c r="M17" s="130"/>
      <c r="N17" s="131"/>
      <c r="O17" s="59"/>
      <c r="P17" s="134" t="s">
        <v>91</v>
      </c>
      <c r="Q17" s="135"/>
    </row>
    <row r="18" spans="1:17" ht="14.25">
      <c r="A18" s="51" t="s">
        <v>92</v>
      </c>
      <c r="B18" s="52"/>
      <c r="C18" s="52"/>
      <c r="D18" s="52"/>
      <c r="E18" s="53"/>
      <c r="F18" s="54">
        <v>2.2999999999999998</v>
      </c>
      <c r="G18" s="60">
        <v>0</v>
      </c>
      <c r="H18" s="56" t="s">
        <v>31</v>
      </c>
      <c r="I18" s="54">
        <v>2.2999999999999998</v>
      </c>
      <c r="J18" s="61">
        <v>0</v>
      </c>
      <c r="K18" s="128" t="str">
        <f>IF(I18*$K$5+J18*$L$5+J18*$M$5=0,"",I18*$K$5+J18*$L$5+J18*$M$5)</f>
        <v/>
      </c>
      <c r="L18" s="129"/>
      <c r="M18" s="130"/>
      <c r="N18" s="131"/>
      <c r="O18" s="59"/>
      <c r="P18" s="136"/>
      <c r="Q18" s="137"/>
    </row>
    <row r="19" spans="1:17" ht="14.25">
      <c r="A19" s="51"/>
      <c r="B19" s="52"/>
      <c r="C19" s="52"/>
      <c r="D19" s="52"/>
      <c r="E19" s="53"/>
      <c r="F19" s="54"/>
      <c r="G19" s="60"/>
      <c r="H19" s="56"/>
      <c r="I19" s="54"/>
      <c r="J19" s="61"/>
      <c r="K19" s="128" t="str">
        <f>IF(I19*$K$5+J19*$L$5+J19*$M$5=0,"",I19*$K$5+J19*$L$5+J19*$M$5)</f>
        <v/>
      </c>
      <c r="L19" s="129"/>
      <c r="M19" s="130"/>
      <c r="N19" s="131"/>
      <c r="O19" s="59"/>
      <c r="P19" s="138" t="s">
        <v>93</v>
      </c>
      <c r="Q19" s="139"/>
    </row>
    <row r="20" spans="1:17" ht="14.25" customHeight="1">
      <c r="A20" s="51" t="s">
        <v>122</v>
      </c>
      <c r="B20" s="52"/>
      <c r="C20" s="52"/>
      <c r="D20" s="52"/>
      <c r="E20" s="53"/>
      <c r="F20" s="54"/>
      <c r="G20" s="60"/>
      <c r="H20" s="56"/>
      <c r="I20" s="54"/>
      <c r="J20" s="61"/>
      <c r="K20" s="128" t="str">
        <f>IF(I20*$K$5+J20*$L$5+J20*$M$5=0,"",I20*$K$5+J20*$L$5+J20*$M$5)</f>
        <v/>
      </c>
      <c r="L20" s="129"/>
      <c r="M20" s="130"/>
      <c r="N20" s="131"/>
      <c r="O20" s="59"/>
      <c r="P20" s="140"/>
      <c r="Q20" s="141"/>
    </row>
    <row r="21" spans="1:17" ht="14.25">
      <c r="A21" s="51" t="s">
        <v>123</v>
      </c>
      <c r="B21" s="52"/>
      <c r="C21" s="52"/>
      <c r="D21" s="52"/>
      <c r="E21" s="53"/>
      <c r="F21" s="54">
        <v>40</v>
      </c>
      <c r="G21" s="60">
        <v>50</v>
      </c>
      <c r="H21" s="56" t="s">
        <v>31</v>
      </c>
      <c r="I21" s="54">
        <v>40</v>
      </c>
      <c r="J21" s="61">
        <v>50</v>
      </c>
      <c r="K21" s="128" t="str">
        <f>IF(I21*$K$5+J21*$L$5+J21*$M$5=0,"",I21*$K$5+J21*$L$5+J21*$M$5)</f>
        <v/>
      </c>
      <c r="L21" s="129"/>
      <c r="M21" s="130"/>
      <c r="N21" s="131"/>
      <c r="O21" s="59"/>
      <c r="P21" s="142"/>
      <c r="Q21" s="143"/>
    </row>
    <row r="22" spans="1:17" ht="14.25">
      <c r="A22" s="51" t="s">
        <v>124</v>
      </c>
      <c r="B22" s="52"/>
      <c r="C22" s="52"/>
      <c r="D22" s="52"/>
      <c r="E22" s="53"/>
      <c r="F22" s="54">
        <v>1.8</v>
      </c>
      <c r="G22" s="60">
        <v>2.5</v>
      </c>
      <c r="H22" s="56" t="s">
        <v>31</v>
      </c>
      <c r="I22" s="54">
        <v>1.8</v>
      </c>
      <c r="J22" s="61">
        <v>2.5</v>
      </c>
      <c r="K22" s="128" t="str">
        <f>IF(I22*$K$5+J22*$L$5+J22*$M$5=0,"",I22*$K$5+J22*$L$5+J22*$M$5)</f>
        <v/>
      </c>
      <c r="L22" s="129"/>
      <c r="M22" s="130"/>
      <c r="N22" s="131"/>
      <c r="O22" s="59"/>
      <c r="P22" s="142"/>
      <c r="Q22" s="143"/>
    </row>
    <row r="23" spans="1:17" ht="14.25">
      <c r="A23" s="51" t="s">
        <v>125</v>
      </c>
      <c r="B23" s="52"/>
      <c r="C23" s="52"/>
      <c r="D23" s="52"/>
      <c r="E23" s="53"/>
      <c r="F23" s="54">
        <v>0.4</v>
      </c>
      <c r="G23" s="60">
        <v>0.5</v>
      </c>
      <c r="H23" s="56" t="s">
        <v>31</v>
      </c>
      <c r="I23" s="54">
        <v>0.4</v>
      </c>
      <c r="J23" s="61">
        <v>0.5</v>
      </c>
      <c r="K23" s="128" t="str">
        <f>IF(I23*$K$5+J23*$L$5+J23*$M$5=0,"",I23*$K$5+J23*$L$5+J23*$M$5)</f>
        <v/>
      </c>
      <c r="L23" s="129"/>
      <c r="M23" s="130"/>
      <c r="N23" s="131"/>
      <c r="O23" s="59"/>
      <c r="P23" s="142"/>
      <c r="Q23" s="143"/>
    </row>
    <row r="24" spans="1:17" ht="14.25">
      <c r="A24" s="51" t="s">
        <v>126</v>
      </c>
      <c r="B24" s="52"/>
      <c r="C24" s="52"/>
      <c r="D24" s="52"/>
      <c r="E24" s="53"/>
      <c r="F24" s="54">
        <v>0.2</v>
      </c>
      <c r="G24" s="60">
        <v>0.3</v>
      </c>
      <c r="H24" s="56" t="s">
        <v>31</v>
      </c>
      <c r="I24" s="54">
        <v>0.3</v>
      </c>
      <c r="J24" s="61">
        <v>0.4</v>
      </c>
      <c r="K24" s="128" t="str">
        <f>IF(I24*$K$5+J24*$L$5+J24*$M$5=0,"",I24*$K$5+J24*$L$5+J24*$M$5)</f>
        <v/>
      </c>
      <c r="L24" s="129"/>
      <c r="M24" s="130"/>
      <c r="N24" s="131"/>
      <c r="O24" s="59"/>
      <c r="P24" s="142"/>
      <c r="Q24" s="143"/>
    </row>
    <row r="25" spans="1:17" ht="14.25" customHeight="1">
      <c r="A25" s="51" t="s">
        <v>127</v>
      </c>
      <c r="B25" s="52"/>
      <c r="C25" s="52"/>
      <c r="D25" s="52"/>
      <c r="E25" s="53"/>
      <c r="F25" s="54">
        <v>0.1</v>
      </c>
      <c r="G25" s="60">
        <v>0.2</v>
      </c>
      <c r="H25" s="56" t="s">
        <v>31</v>
      </c>
      <c r="I25" s="54">
        <v>0.2</v>
      </c>
      <c r="J25" s="61">
        <v>0.2</v>
      </c>
      <c r="K25" s="128" t="str">
        <f>IF(I25*$K$5+J25*$L$5+J25*$M$5=0,"",I25*$K$5+J25*$L$5+J25*$M$5)</f>
        <v/>
      </c>
      <c r="L25" s="129"/>
      <c r="M25" s="130"/>
      <c r="N25" s="131"/>
      <c r="O25" s="59"/>
      <c r="P25" s="142"/>
      <c r="Q25" s="143"/>
    </row>
    <row r="26" spans="1:17" ht="14.25">
      <c r="A26" s="51" t="s">
        <v>128</v>
      </c>
      <c r="B26" s="52"/>
      <c r="C26" s="52"/>
      <c r="D26" s="52"/>
      <c r="E26" s="53"/>
      <c r="F26" s="54">
        <v>2.1</v>
      </c>
      <c r="G26" s="60">
        <v>3</v>
      </c>
      <c r="H26" s="56" t="s">
        <v>31</v>
      </c>
      <c r="I26" s="54">
        <v>2.1</v>
      </c>
      <c r="J26" s="61">
        <v>3</v>
      </c>
      <c r="K26" s="128" t="str">
        <f>IF(I26*$K$5+J26*$L$5+J26*$M$5=0,"",I26*$K$5+J26*$L$5+J26*$M$5)</f>
        <v/>
      </c>
      <c r="L26" s="129"/>
      <c r="M26" s="130"/>
      <c r="N26" s="131"/>
      <c r="O26" s="59"/>
      <c r="P26" s="142"/>
      <c r="Q26" s="143"/>
    </row>
    <row r="27" spans="1:17" ht="14.25">
      <c r="A27" s="51" t="s">
        <v>101</v>
      </c>
      <c r="B27" s="52"/>
      <c r="C27" s="52"/>
      <c r="D27" s="52"/>
      <c r="E27" s="53"/>
      <c r="F27" s="54">
        <v>2.1</v>
      </c>
      <c r="G27" s="60">
        <v>3</v>
      </c>
      <c r="H27" s="56" t="s">
        <v>31</v>
      </c>
      <c r="I27" s="54">
        <v>2.1</v>
      </c>
      <c r="J27" s="61">
        <v>3</v>
      </c>
      <c r="K27" s="128" t="str">
        <f>IF(I27*$K$5+J27*$L$5+J27*$M$5=0,"",I27*$K$5+J27*$L$5+J27*$M$5)</f>
        <v/>
      </c>
      <c r="L27" s="129"/>
      <c r="M27" s="130"/>
      <c r="N27" s="131"/>
      <c r="O27" s="59"/>
      <c r="P27" s="142"/>
      <c r="Q27" s="143"/>
    </row>
    <row r="28" spans="1:17" ht="14.25">
      <c r="A28" s="51" t="s">
        <v>129</v>
      </c>
      <c r="B28" s="52"/>
      <c r="C28" s="52"/>
      <c r="D28" s="52"/>
      <c r="E28" s="53"/>
      <c r="F28" s="54">
        <v>32</v>
      </c>
      <c r="G28" s="60">
        <v>40</v>
      </c>
      <c r="H28" s="56" t="s">
        <v>31</v>
      </c>
      <c r="I28" s="54">
        <v>37.6</v>
      </c>
      <c r="J28" s="61">
        <v>47.1</v>
      </c>
      <c r="K28" s="128" t="str">
        <f>IF(I28*$K$5+J28*$L$5+J28*$M$5=0,"",I28*$K$5+J28*$L$5+J28*$M$5)</f>
        <v/>
      </c>
      <c r="L28" s="129"/>
      <c r="M28" s="130"/>
      <c r="N28" s="131"/>
      <c r="O28" s="59"/>
      <c r="P28" s="142"/>
      <c r="Q28" s="143"/>
    </row>
    <row r="29" spans="1:17" ht="14.25">
      <c r="A29" s="51" t="s">
        <v>100</v>
      </c>
      <c r="B29" s="52"/>
      <c r="C29" s="52"/>
      <c r="D29" s="52"/>
      <c r="E29" s="53"/>
      <c r="F29" s="54">
        <v>8</v>
      </c>
      <c r="G29" s="60">
        <v>10</v>
      </c>
      <c r="H29" s="56" t="s">
        <v>31</v>
      </c>
      <c r="I29" s="54">
        <v>8.1999999999999993</v>
      </c>
      <c r="J29" s="61">
        <v>10.3</v>
      </c>
      <c r="K29" s="128" t="str">
        <f>IF(I29*$K$5+J29*$L$5+J29*$M$5=0,"",I29*$K$5+J29*$L$5+J29*$M$5)</f>
        <v/>
      </c>
      <c r="L29" s="129"/>
      <c r="M29" s="130"/>
      <c r="N29" s="131"/>
      <c r="O29" s="59"/>
      <c r="P29" s="142"/>
      <c r="Q29" s="143"/>
    </row>
    <row r="30" spans="1:17" ht="14.25" customHeight="1">
      <c r="A30" s="51"/>
      <c r="B30" s="52"/>
      <c r="C30" s="52"/>
      <c r="D30" s="52"/>
      <c r="E30" s="53"/>
      <c r="F30" s="54"/>
      <c r="G30" s="60"/>
      <c r="H30" s="56"/>
      <c r="I30" s="54"/>
      <c r="J30" s="61"/>
      <c r="K30" s="128" t="str">
        <f>IFERROR(IF(I30*$K$5+J30*$L$5+J30*$M$5=0,"",I30*$K$5+J30*$L$5+J30*$M$5),"")</f>
        <v/>
      </c>
      <c r="L30" s="129"/>
      <c r="M30" s="130"/>
      <c r="N30" s="131"/>
      <c r="O30" s="59"/>
      <c r="P30" s="142"/>
      <c r="Q30" s="143"/>
    </row>
    <row r="31" spans="1:17" ht="14.25">
      <c r="A31" s="51" t="s">
        <v>50</v>
      </c>
      <c r="B31" s="52"/>
      <c r="C31" s="52"/>
      <c r="D31" s="52"/>
      <c r="E31" s="53"/>
      <c r="F31" s="54"/>
      <c r="G31" s="60"/>
      <c r="H31" s="56"/>
      <c r="I31" s="54"/>
      <c r="J31" s="61"/>
      <c r="K31" s="128" t="str">
        <f>IFERROR(IF(I31*$K$5+J31*$L$5+J31*$M$5=0,"",I31*$K$5+J31*$L$5+J31*$M$5),"")</f>
        <v/>
      </c>
      <c r="L31" s="129"/>
      <c r="M31" s="130"/>
      <c r="N31" s="131"/>
      <c r="O31" s="59"/>
      <c r="P31" s="142"/>
      <c r="Q31" s="143"/>
    </row>
    <row r="32" spans="1:17" ht="14.25">
      <c r="A32" s="51" t="s">
        <v>130</v>
      </c>
      <c r="B32" s="52"/>
      <c r="C32" s="52"/>
      <c r="D32" s="52"/>
      <c r="E32" s="53"/>
      <c r="F32" s="54">
        <v>4</v>
      </c>
      <c r="G32" s="60">
        <v>5</v>
      </c>
      <c r="H32" s="56" t="s">
        <v>31</v>
      </c>
      <c r="I32" s="54">
        <v>4.4000000000000004</v>
      </c>
      <c r="J32" s="61">
        <v>5.6</v>
      </c>
      <c r="K32" s="128" t="str">
        <f>IF(I32*$K$5+J32*$L$5+J32*$M$5=0,"",I32*$K$5+J32*$L$5+J32*$M$5)</f>
        <v/>
      </c>
      <c r="L32" s="129"/>
      <c r="M32" s="130"/>
      <c r="N32" s="131"/>
      <c r="O32" s="59"/>
      <c r="P32" s="142"/>
      <c r="Q32" s="143"/>
    </row>
    <row r="33" spans="1:17" ht="14.25">
      <c r="A33" s="51" t="s">
        <v>131</v>
      </c>
      <c r="B33" s="52"/>
      <c r="C33" s="52"/>
      <c r="D33" s="52"/>
      <c r="E33" s="53"/>
      <c r="F33" s="54">
        <v>0.8</v>
      </c>
      <c r="G33" s="60">
        <v>1</v>
      </c>
      <c r="H33" s="56" t="s">
        <v>31</v>
      </c>
      <c r="I33" s="54">
        <v>0.8</v>
      </c>
      <c r="J33" s="61">
        <v>1</v>
      </c>
      <c r="K33" s="128" t="str">
        <f>IF(I33*$K$5+J33*$L$5+J33*$M$5=0,"",I33*$K$5+J33*$L$5+J33*$M$5)</f>
        <v/>
      </c>
      <c r="L33" s="129"/>
      <c r="M33" s="130"/>
      <c r="N33" s="131"/>
      <c r="O33" s="59"/>
      <c r="P33" s="142"/>
      <c r="Q33" s="143"/>
    </row>
    <row r="34" spans="1:17" ht="14.25">
      <c r="A34" s="51" t="s">
        <v>100</v>
      </c>
      <c r="B34" s="52"/>
      <c r="C34" s="52"/>
      <c r="D34" s="52"/>
      <c r="E34" s="53"/>
      <c r="F34" s="54">
        <v>8</v>
      </c>
      <c r="G34" s="60">
        <v>10</v>
      </c>
      <c r="H34" s="56" t="s">
        <v>31</v>
      </c>
      <c r="I34" s="54">
        <v>8.1999999999999993</v>
      </c>
      <c r="J34" s="61">
        <v>10.3</v>
      </c>
      <c r="K34" s="128" t="str">
        <f>IF(I34*$K$5+J34*$L$5+J34*$M$5=0,"",I34*$K$5+J34*$L$5+J34*$M$5)</f>
        <v/>
      </c>
      <c r="L34" s="129"/>
      <c r="M34" s="130"/>
      <c r="N34" s="131"/>
      <c r="O34" s="59"/>
      <c r="P34" s="142"/>
      <c r="Q34" s="143"/>
    </row>
    <row r="35" spans="1:17" ht="13.5" customHeight="1">
      <c r="A35" s="51" t="s">
        <v>109</v>
      </c>
      <c r="B35" s="52"/>
      <c r="C35" s="52"/>
      <c r="D35" s="52"/>
      <c r="E35" s="53"/>
      <c r="F35" s="54">
        <v>12</v>
      </c>
      <c r="G35" s="60">
        <v>15</v>
      </c>
      <c r="H35" s="56" t="s">
        <v>31</v>
      </c>
      <c r="I35" s="54">
        <v>12.1</v>
      </c>
      <c r="J35" s="61">
        <v>15.2</v>
      </c>
      <c r="K35" s="128" t="str">
        <f>IF(I35*$K$5+J35*$L$5+J35*$M$5=0,"",I35*$K$5+J35*$L$5+J35*$M$5)</f>
        <v/>
      </c>
      <c r="L35" s="129"/>
      <c r="M35" s="130"/>
      <c r="N35" s="131"/>
      <c r="O35" s="59"/>
      <c r="P35" s="142"/>
      <c r="Q35" s="143"/>
    </row>
    <row r="36" spans="1:17" ht="14.25">
      <c r="A36" s="51" t="s">
        <v>132</v>
      </c>
      <c r="B36" s="52"/>
      <c r="C36" s="52"/>
      <c r="D36" s="52"/>
      <c r="E36" s="53"/>
      <c r="F36" s="54">
        <v>0.1</v>
      </c>
      <c r="G36" s="60">
        <v>0.1</v>
      </c>
      <c r="H36" s="56" t="s">
        <v>31</v>
      </c>
      <c r="I36" s="54">
        <v>0.1</v>
      </c>
      <c r="J36" s="61">
        <v>0.1</v>
      </c>
      <c r="K36" s="128" t="str">
        <f>IF(I36*$K$5+J36*$L$5+J36*$M$5=0,"",I36*$K$5+J36*$L$5+J36*$M$5)</f>
        <v/>
      </c>
      <c r="L36" s="129"/>
      <c r="M36" s="130"/>
      <c r="N36" s="131"/>
      <c r="O36" s="59"/>
      <c r="P36" s="142"/>
      <c r="Q36" s="143"/>
    </row>
    <row r="37" spans="1:17" ht="14.25">
      <c r="A37" s="51" t="s">
        <v>133</v>
      </c>
      <c r="B37" s="52"/>
      <c r="C37" s="52"/>
      <c r="D37" s="52"/>
      <c r="E37" s="53"/>
      <c r="F37" s="54">
        <v>0.2</v>
      </c>
      <c r="G37" s="60">
        <v>0.2</v>
      </c>
      <c r="H37" s="56" t="s">
        <v>31</v>
      </c>
      <c r="I37" s="54">
        <v>0.2</v>
      </c>
      <c r="J37" s="61">
        <v>0.2</v>
      </c>
      <c r="K37" s="128" t="str">
        <f>IF(I37*$K$5+J37*$L$5+J37*$M$5=0,"",I37*$K$5+J37*$L$5+J37*$M$5)</f>
        <v/>
      </c>
      <c r="L37" s="129"/>
      <c r="M37" s="130"/>
      <c r="N37" s="131"/>
      <c r="O37" s="59"/>
      <c r="P37" s="142"/>
      <c r="Q37" s="143"/>
    </row>
    <row r="38" spans="1:17" ht="14.25">
      <c r="A38" s="62" t="s">
        <v>124</v>
      </c>
      <c r="B38" s="63"/>
      <c r="C38" s="63"/>
      <c r="D38" s="63"/>
      <c r="E38" s="64"/>
      <c r="F38" s="65">
        <v>4</v>
      </c>
      <c r="G38" s="66">
        <v>5</v>
      </c>
      <c r="H38" s="67" t="s">
        <v>31</v>
      </c>
      <c r="I38" s="65">
        <v>4</v>
      </c>
      <c r="J38" s="68">
        <v>5</v>
      </c>
      <c r="K38" s="128" t="str">
        <f>IF(I38*$K$5+J38*$L$5+J38*$M$5=0,"",I38*$K$5+J38*$L$5+J38*$M$5)</f>
        <v/>
      </c>
      <c r="L38" s="129"/>
      <c r="M38" s="130"/>
      <c r="N38" s="131"/>
      <c r="O38" s="59"/>
      <c r="P38" s="142"/>
      <c r="Q38" s="143"/>
    </row>
    <row r="39" spans="1:17" ht="14.25">
      <c r="A39" s="51"/>
      <c r="B39" s="52"/>
      <c r="C39" s="52"/>
      <c r="D39" s="52"/>
      <c r="E39" s="53"/>
      <c r="F39" s="54"/>
      <c r="G39" s="60"/>
      <c r="H39" s="56"/>
      <c r="I39" s="54"/>
      <c r="J39" s="61"/>
      <c r="K39" s="128" t="str">
        <f>IF(I39*$K$5+J39*$L$5+J39*$M$5=0,"",I39*$K$5+J39*$L$5+J39*$M$5)</f>
        <v/>
      </c>
      <c r="L39" s="129"/>
      <c r="M39" s="130"/>
      <c r="N39" s="131"/>
      <c r="O39" s="59"/>
      <c r="P39" s="142"/>
      <c r="Q39" s="143"/>
    </row>
    <row r="40" spans="1:17" ht="13.5" customHeight="1">
      <c r="A40" s="51" t="s">
        <v>134</v>
      </c>
      <c r="B40" s="52"/>
      <c r="C40" s="52"/>
      <c r="D40" s="52"/>
      <c r="E40" s="53"/>
      <c r="F40" s="54"/>
      <c r="G40" s="60"/>
      <c r="H40" s="56"/>
      <c r="I40" s="54"/>
      <c r="J40" s="61"/>
      <c r="K40" s="128" t="str">
        <f>IFERROR(IF(I40*$K$5+J40*$L$5+J40*$M$5=0,"",I40*$K$5+J40*$L$5+J40*$M$5),"")</f>
        <v/>
      </c>
      <c r="L40" s="129"/>
      <c r="M40" s="130"/>
      <c r="N40" s="131"/>
      <c r="O40" s="59"/>
      <c r="P40" s="142"/>
      <c r="Q40" s="143"/>
    </row>
    <row r="41" spans="1:17" ht="14.25">
      <c r="A41" s="51" t="s">
        <v>135</v>
      </c>
      <c r="B41" s="52"/>
      <c r="C41" s="52"/>
      <c r="D41" s="52"/>
      <c r="E41" s="53"/>
      <c r="F41" s="54">
        <v>90</v>
      </c>
      <c r="G41" s="60">
        <v>90</v>
      </c>
      <c r="H41" s="56" t="s">
        <v>31</v>
      </c>
      <c r="I41" s="54">
        <v>90</v>
      </c>
      <c r="J41" s="61">
        <v>90</v>
      </c>
      <c r="K41" s="128" t="str">
        <f>IFERROR(IF(I41*$K$5+J41*$L$5+J41*$M$5=0,"",I41*$K$5+J41*$L$5+J41*$M$5),"")</f>
        <v/>
      </c>
      <c r="L41" s="129"/>
      <c r="M41" s="130"/>
      <c r="N41" s="131"/>
      <c r="O41" s="59"/>
      <c r="P41" s="142"/>
      <c r="Q41" s="143"/>
    </row>
    <row r="42" spans="1:17" ht="14.25">
      <c r="A42" s="51"/>
      <c r="B42" s="52"/>
      <c r="C42" s="52"/>
      <c r="D42" s="52"/>
      <c r="E42" s="53"/>
      <c r="F42" s="54"/>
      <c r="G42" s="60"/>
      <c r="H42" s="56"/>
      <c r="I42" s="54"/>
      <c r="J42" s="61"/>
      <c r="K42" s="128" t="str">
        <f>IF(I42*$K$5+J42*$L$5+J42*$M$5=0,"",I42*$K$5+J42*$L$5+J42*$M$5)</f>
        <v/>
      </c>
      <c r="L42" s="129"/>
      <c r="M42" s="130"/>
      <c r="N42" s="131"/>
      <c r="O42" s="59"/>
      <c r="P42" s="142"/>
      <c r="Q42" s="143"/>
    </row>
    <row r="43" spans="1:17" ht="14.25">
      <c r="A43" s="51" t="s">
        <v>136</v>
      </c>
      <c r="B43" s="52"/>
      <c r="C43" s="52"/>
      <c r="D43" s="52"/>
      <c r="E43" s="53"/>
      <c r="F43" s="54"/>
      <c r="G43" s="60"/>
      <c r="H43" s="56"/>
      <c r="I43" s="54"/>
      <c r="J43" s="61"/>
      <c r="K43" s="128" t="str">
        <f>IFERROR(IF(I43*$K$5+J43*$L$5+J43*$M$5=0,"",I43*$K$5+J43*$L$5+J43*$M$5),"")</f>
        <v/>
      </c>
      <c r="L43" s="129"/>
      <c r="M43" s="130"/>
      <c r="N43" s="131"/>
      <c r="O43" s="59"/>
      <c r="P43" s="142"/>
      <c r="Q43" s="143"/>
    </row>
    <row r="44" spans="1:17" ht="14.25">
      <c r="A44" s="51" t="s">
        <v>137</v>
      </c>
      <c r="B44" s="52"/>
      <c r="C44" s="52"/>
      <c r="D44" s="52"/>
      <c r="E44" s="53"/>
      <c r="F44" s="54">
        <v>10</v>
      </c>
      <c r="G44" s="60">
        <v>10</v>
      </c>
      <c r="H44" s="56" t="s">
        <v>31</v>
      </c>
      <c r="I44" s="54">
        <v>10</v>
      </c>
      <c r="J44" s="61">
        <v>10</v>
      </c>
      <c r="K44" s="128" t="str">
        <f>IFERROR(IF(I44*$K$5+J44*$L$5+J44*$M$5=0,"",I44*$K$5+J44*$L$5+J44*$M$5),"")</f>
        <v/>
      </c>
      <c r="L44" s="129"/>
      <c r="M44" s="130"/>
      <c r="N44" s="131"/>
      <c r="O44" s="59"/>
      <c r="P44" s="144"/>
      <c r="Q44" s="145"/>
    </row>
    <row r="45" spans="1:17" ht="14.25">
      <c r="A45" s="51"/>
      <c r="B45" s="52"/>
      <c r="C45" s="52"/>
      <c r="D45" s="52"/>
      <c r="E45" s="53"/>
      <c r="F45" s="54"/>
      <c r="G45" s="60"/>
      <c r="H45" s="56"/>
      <c r="I45" s="54"/>
      <c r="J45" s="61"/>
      <c r="K45" s="128" t="str">
        <f>IF(I45*$K$5+J45*$L$5+J45*$M$5=0,"",I45*$K$5+J45*$L$5+J45*$M$5)</f>
        <v/>
      </c>
      <c r="L45" s="129"/>
      <c r="M45" s="130"/>
      <c r="N45" s="131"/>
      <c r="O45" s="59"/>
      <c r="P45" s="132" t="s">
        <v>113</v>
      </c>
      <c r="Q45" s="133"/>
    </row>
    <row r="46" spans="1:17" ht="14.25">
      <c r="A46" s="51"/>
      <c r="B46" s="52"/>
      <c r="C46" s="52"/>
      <c r="D46" s="52"/>
      <c r="E46" s="53"/>
      <c r="F46" s="54"/>
      <c r="G46" s="60"/>
      <c r="H46" s="56"/>
      <c r="I46" s="54"/>
      <c r="J46" s="61"/>
      <c r="K46" s="128" t="str">
        <f>IF(I46*$K$5+J46*$L$5+J46*$M$5=0,"",I46*$K$5+J46*$L$5+J46*$M$5)</f>
        <v/>
      </c>
      <c r="L46" s="129"/>
      <c r="M46" s="130"/>
      <c r="N46" s="131"/>
      <c r="O46" s="59"/>
      <c r="P46" s="146"/>
      <c r="Q46" s="147"/>
    </row>
    <row r="47" spans="1:17" ht="14.25">
      <c r="A47" s="51"/>
      <c r="B47" s="52"/>
      <c r="C47" s="52"/>
      <c r="D47" s="52"/>
      <c r="E47" s="53"/>
      <c r="F47" s="54"/>
      <c r="G47" s="60"/>
      <c r="H47" s="56"/>
      <c r="I47" s="54"/>
      <c r="J47" s="61"/>
      <c r="K47" s="128" t="str">
        <f>IF(I47*$K$5+J47*$L$5+J47*$M$5=0,"",I47*$K$5+J47*$L$5+J47*$M$5)</f>
        <v/>
      </c>
      <c r="L47" s="129"/>
      <c r="M47" s="130"/>
      <c r="N47" s="131"/>
      <c r="O47" s="59"/>
      <c r="P47" s="148"/>
      <c r="Q47" s="149"/>
    </row>
    <row r="48" spans="1:17" ht="14.25">
      <c r="A48" s="62"/>
      <c r="B48" s="63"/>
      <c r="C48" s="63"/>
      <c r="D48" s="63"/>
      <c r="E48" s="64"/>
      <c r="F48" s="65"/>
      <c r="G48" s="66"/>
      <c r="H48" s="67"/>
      <c r="I48" s="65"/>
      <c r="J48" s="68"/>
      <c r="K48" s="128" t="str">
        <f>IF(I48*$K$5+J48*$L$5+J48*$M$5=0,"",I48*$K$5+J48*$L$5+J48*$M$5)</f>
        <v/>
      </c>
      <c r="L48" s="129"/>
      <c r="M48" s="130"/>
      <c r="N48" s="131"/>
      <c r="O48" s="59"/>
      <c r="P48" s="148"/>
      <c r="Q48" s="149"/>
    </row>
    <row r="49" spans="1:17" ht="14.25">
      <c r="A49" s="51"/>
      <c r="B49" s="52"/>
      <c r="C49" s="52"/>
      <c r="D49" s="52"/>
      <c r="E49" s="53"/>
      <c r="F49" s="54"/>
      <c r="G49" s="60"/>
      <c r="H49" s="56"/>
      <c r="I49" s="54"/>
      <c r="J49" s="61"/>
      <c r="K49" s="128" t="str">
        <f>IF(I49*$K$5+J49*$L$5+J49*$M$5=0,"",I49*$K$5+J49*$L$5+J49*$M$5)</f>
        <v/>
      </c>
      <c r="L49" s="129"/>
      <c r="M49" s="130"/>
      <c r="N49" s="131"/>
      <c r="O49" s="59"/>
      <c r="P49" s="148"/>
      <c r="Q49" s="149"/>
    </row>
    <row r="50" spans="1:17" ht="14.25">
      <c r="A50" s="51"/>
      <c r="B50" s="52"/>
      <c r="C50" s="52"/>
      <c r="D50" s="52"/>
      <c r="E50" s="53"/>
      <c r="F50" s="54"/>
      <c r="G50" s="60"/>
      <c r="H50" s="56"/>
      <c r="I50" s="54"/>
      <c r="J50" s="61"/>
      <c r="K50" s="128" t="str">
        <f>IF(I50*$K$5+J50*$L$5+J50*$M$5=0,"",I50*$K$5+J50*$L$5+J50*$M$5)</f>
        <v/>
      </c>
      <c r="L50" s="129"/>
      <c r="M50" s="130"/>
      <c r="N50" s="131"/>
      <c r="O50" s="59"/>
      <c r="P50" s="148"/>
      <c r="Q50" s="149"/>
    </row>
    <row r="51" spans="1:17" ht="14.25">
      <c r="A51" s="51"/>
      <c r="B51" s="52"/>
      <c r="C51" s="52"/>
      <c r="D51" s="52"/>
      <c r="E51" s="53"/>
      <c r="F51" s="54"/>
      <c r="G51" s="60"/>
      <c r="H51" s="56"/>
      <c r="I51" s="54"/>
      <c r="J51" s="61"/>
      <c r="K51" s="128" t="str">
        <f>IFERROR(IF(I51*$K$5+J51*$L$5+J51*$M$5=0,"",I51*$K$5+J51*$L$5+J51*$M$5),"")</f>
        <v/>
      </c>
      <c r="L51" s="129"/>
      <c r="M51" s="130"/>
      <c r="N51" s="131"/>
      <c r="O51" s="59"/>
      <c r="P51" s="148"/>
      <c r="Q51" s="149"/>
    </row>
    <row r="52" spans="1:17" ht="14.25">
      <c r="A52" s="51"/>
      <c r="B52" s="52"/>
      <c r="C52" s="52"/>
      <c r="D52" s="52"/>
      <c r="E52" s="53"/>
      <c r="F52" s="54"/>
      <c r="G52" s="60"/>
      <c r="H52" s="56"/>
      <c r="I52" s="54"/>
      <c r="J52" s="61"/>
      <c r="K52" s="128" t="str">
        <f>IFERROR(IF(I52*$K$5+J52*$L$5+J52*$M$5=0,"",I52*$K$5+J52*$L$5+J52*$M$5),"")</f>
        <v/>
      </c>
      <c r="L52" s="129"/>
      <c r="M52" s="130"/>
      <c r="N52" s="131"/>
      <c r="O52" s="59"/>
      <c r="P52" s="148"/>
      <c r="Q52" s="149"/>
    </row>
    <row r="53" spans="1:17" ht="14.25">
      <c r="A53" s="51"/>
      <c r="B53" s="52"/>
      <c r="C53" s="52"/>
      <c r="D53" s="52"/>
      <c r="E53" s="53"/>
      <c r="F53" s="54"/>
      <c r="G53" s="60"/>
      <c r="H53" s="56"/>
      <c r="I53" s="54"/>
      <c r="J53" s="61"/>
      <c r="K53" s="128" t="str">
        <f>IFERROR(IF(I53*$K$5+J53*$L$5+J53*$M$5=0,"",I53*$K$5+J53*$L$5+J53*$M$5),"")</f>
        <v/>
      </c>
      <c r="L53" s="129"/>
      <c r="M53" s="130"/>
      <c r="N53" s="131"/>
      <c r="O53" s="59"/>
      <c r="P53" s="148"/>
      <c r="Q53" s="149"/>
    </row>
    <row r="54" spans="1:17" ht="14.25">
      <c r="A54" s="51"/>
      <c r="B54" s="52"/>
      <c r="C54" s="52"/>
      <c r="D54" s="52"/>
      <c r="E54" s="53"/>
      <c r="F54" s="54"/>
      <c r="G54" s="60"/>
      <c r="H54" s="56"/>
      <c r="I54" s="54"/>
      <c r="J54" s="61"/>
      <c r="K54" s="128" t="str">
        <f>IFERROR(IF(I54*$K$5+J54*$L$5+J54*$M$5=0,"",I54*$K$5+J54*$L$5+J54*$M$5),"")</f>
        <v/>
      </c>
      <c r="L54" s="129"/>
      <c r="M54" s="130"/>
      <c r="N54" s="131"/>
      <c r="O54" s="59"/>
      <c r="P54" s="148"/>
      <c r="Q54" s="149"/>
    </row>
    <row r="55" spans="1:17" ht="14.25">
      <c r="A55" s="51"/>
      <c r="B55" s="52"/>
      <c r="C55" s="52"/>
      <c r="D55" s="52"/>
      <c r="E55" s="53"/>
      <c r="F55" s="54"/>
      <c r="G55" s="60"/>
      <c r="H55" s="56"/>
      <c r="I55" s="54"/>
      <c r="J55" s="61"/>
      <c r="K55" s="128" t="str">
        <f>IFERROR(IF(I55*$K$5+J55*$L$5+J55*$M$5=0,"",I55*$K$5+J55*$L$5+J55*$M$5),"")</f>
        <v/>
      </c>
      <c r="L55" s="129"/>
      <c r="M55" s="130"/>
      <c r="N55" s="131"/>
      <c r="O55" s="59"/>
      <c r="P55" s="148"/>
      <c r="Q55" s="149"/>
    </row>
    <row r="56" spans="1:17" ht="14.25">
      <c r="A56" s="51"/>
      <c r="B56" s="52"/>
      <c r="C56" s="52"/>
      <c r="D56" s="52"/>
      <c r="E56" s="53"/>
      <c r="F56" s="54"/>
      <c r="G56" s="60"/>
      <c r="H56" s="56"/>
      <c r="I56" s="54"/>
      <c r="J56" s="61"/>
      <c r="K56" s="128" t="str">
        <f>IFERROR(IF(I56*$K$5+J56*$L$5+J56*$M$5=0,"",I56*$K$5+J56*$L$5+J56*$M$5),"")</f>
        <v/>
      </c>
      <c r="L56" s="129"/>
      <c r="M56" s="130"/>
      <c r="N56" s="131"/>
      <c r="O56" s="59"/>
      <c r="P56" s="148"/>
      <c r="Q56" s="149"/>
    </row>
    <row r="57" spans="1:17" ht="14.25">
      <c r="A57" s="51"/>
      <c r="B57" s="52"/>
      <c r="C57" s="52"/>
      <c r="D57" s="52"/>
      <c r="E57" s="53"/>
      <c r="F57" s="54"/>
      <c r="G57" s="60"/>
      <c r="H57" s="56"/>
      <c r="I57" s="54"/>
      <c r="J57" s="61"/>
      <c r="K57" s="128" t="str">
        <f>IF(I57*$K$5+J57*$L$5+J57*$M$5=0,"",I57*$K$5+J57*$L$5+J57*$M$5)</f>
        <v/>
      </c>
      <c r="L57" s="129"/>
      <c r="M57" s="130"/>
      <c r="N57" s="131"/>
      <c r="O57" s="59"/>
      <c r="P57" s="148"/>
      <c r="Q57" s="149"/>
    </row>
    <row r="58" spans="1:17" ht="14.25">
      <c r="A58" s="51"/>
      <c r="B58" s="52"/>
      <c r="C58" s="52"/>
      <c r="D58" s="52"/>
      <c r="E58" s="53"/>
      <c r="F58" s="54"/>
      <c r="G58" s="60"/>
      <c r="H58" s="56"/>
      <c r="I58" s="54"/>
      <c r="J58" s="61"/>
      <c r="K58" s="128" t="str">
        <f>IF(I58*$K$5+J58*$L$5+J58*$M$5=0,"",I58*$K$5+J58*$L$5+J58*$M$5)</f>
        <v/>
      </c>
      <c r="L58" s="129"/>
      <c r="M58" s="130"/>
      <c r="N58" s="131"/>
      <c r="O58" s="59"/>
      <c r="P58" s="148"/>
      <c r="Q58" s="149"/>
    </row>
    <row r="59" spans="1:17" ht="14.25">
      <c r="A59" s="51"/>
      <c r="B59" s="52"/>
      <c r="C59" s="52"/>
      <c r="D59" s="52"/>
      <c r="E59" s="53"/>
      <c r="F59" s="54"/>
      <c r="G59" s="60"/>
      <c r="H59" s="56"/>
      <c r="I59" s="54"/>
      <c r="J59" s="61"/>
      <c r="K59" s="128" t="str">
        <f>IF(I59*$K$5+J59*$L$5+J59*$M$5=0,"",I59*$K$5+J59*$L$5+J59*$M$5)</f>
        <v/>
      </c>
      <c r="L59" s="129"/>
      <c r="M59" s="130"/>
      <c r="N59" s="131"/>
      <c r="O59" s="59"/>
      <c r="P59" s="148"/>
      <c r="Q59" s="149"/>
    </row>
    <row r="60" spans="1:17" ht="14.25">
      <c r="A60" s="51"/>
      <c r="B60" s="52"/>
      <c r="C60" s="52"/>
      <c r="D60" s="52"/>
      <c r="E60" s="53"/>
      <c r="F60" s="54"/>
      <c r="G60" s="60"/>
      <c r="H60" s="56"/>
      <c r="I60" s="54"/>
      <c r="J60" s="61"/>
      <c r="K60" s="128" t="str">
        <f>IF(I60*$K$5+J60*$L$5+J60*$M$5=0,"",I60*$K$5+J60*$L$5+J60*$M$5)</f>
        <v/>
      </c>
      <c r="L60" s="129"/>
      <c r="M60" s="130"/>
      <c r="N60" s="131"/>
      <c r="O60" s="59"/>
      <c r="P60" s="148"/>
      <c r="Q60" s="149"/>
    </row>
    <row r="61" spans="1:17" ht="14.25">
      <c r="A61" s="51"/>
      <c r="B61" s="52"/>
      <c r="C61" s="52"/>
      <c r="D61" s="52"/>
      <c r="E61" s="53"/>
      <c r="F61" s="54"/>
      <c r="G61" s="60"/>
      <c r="H61" s="56"/>
      <c r="I61" s="54"/>
      <c r="J61" s="61"/>
      <c r="K61" s="128" t="str">
        <f>IF(I61*$K$5+J61*$L$5+J61*$M$5=0,"",I61*$K$5+J61*$L$5+J61*$M$5)</f>
        <v/>
      </c>
      <c r="L61" s="129"/>
      <c r="M61" s="130"/>
      <c r="N61" s="131"/>
      <c r="O61" s="59"/>
      <c r="P61" s="148"/>
      <c r="Q61" s="149"/>
    </row>
    <row r="62" spans="1:17" ht="14.25">
      <c r="A62" s="51"/>
      <c r="B62" s="52"/>
      <c r="C62" s="52"/>
      <c r="D62" s="52"/>
      <c r="E62" s="53"/>
      <c r="F62" s="54"/>
      <c r="G62" s="60"/>
      <c r="H62" s="56"/>
      <c r="I62" s="54"/>
      <c r="J62" s="61"/>
      <c r="K62" s="128" t="str">
        <f>IF(I62*$K$5+J62*$L$5+J62*$M$5=0,"",I62*$K$5+J62*$L$5+J62*$M$5)</f>
        <v/>
      </c>
      <c r="L62" s="129"/>
      <c r="M62" s="130"/>
      <c r="N62" s="131"/>
      <c r="O62" s="59"/>
      <c r="P62" s="148"/>
      <c r="Q62" s="149"/>
    </row>
    <row r="63" spans="1:17" ht="14.25">
      <c r="A63" s="51"/>
      <c r="B63" s="52"/>
      <c r="C63" s="52"/>
      <c r="D63" s="52"/>
      <c r="E63" s="53"/>
      <c r="F63" s="54"/>
      <c r="G63" s="60"/>
      <c r="H63" s="56"/>
      <c r="I63" s="54"/>
      <c r="J63" s="61"/>
      <c r="K63" s="128" t="str">
        <f>IF(I63*$K$5+J63*$L$5+J63*$M$5=0,"",I63*$K$5+J63*$L$5+J63*$M$5)</f>
        <v/>
      </c>
      <c r="L63" s="129"/>
      <c r="M63" s="130"/>
      <c r="N63" s="131"/>
      <c r="O63" s="59"/>
      <c r="P63" s="148"/>
      <c r="Q63" s="149"/>
    </row>
    <row r="64" spans="1:17" ht="14.25">
      <c r="A64" s="51"/>
      <c r="B64" s="52"/>
      <c r="C64" s="52"/>
      <c r="D64" s="52"/>
      <c r="E64" s="53"/>
      <c r="F64" s="54"/>
      <c r="G64" s="60"/>
      <c r="H64" s="56"/>
      <c r="I64" s="71"/>
      <c r="J64" s="72"/>
      <c r="K64" s="128" t="str">
        <f>IF(I64*$K$5+J64*$L$5+J64*$M$5=0,"",I64*$K$5+J64*$L$5+J64*$M$5)</f>
        <v/>
      </c>
      <c r="L64" s="129"/>
      <c r="M64" s="130"/>
      <c r="N64" s="131"/>
      <c r="O64" s="59"/>
      <c r="P64" s="148"/>
      <c r="Q64" s="149"/>
    </row>
    <row r="65" spans="1:17" ht="14.25">
      <c r="A65" s="51"/>
      <c r="B65" s="52"/>
      <c r="C65" s="52"/>
      <c r="D65" s="52"/>
      <c r="E65" s="53"/>
      <c r="F65" s="54"/>
      <c r="G65" s="60"/>
      <c r="H65" s="56"/>
      <c r="I65" s="54"/>
      <c r="J65" s="61"/>
      <c r="K65" s="128" t="str">
        <f>IF(I65*$K$5+J65*$L$5+J65*$M$5=0,"",I65*$K$5+J65*$L$5+J65*$M$5)</f>
        <v/>
      </c>
      <c r="L65" s="129"/>
      <c r="M65" s="130"/>
      <c r="N65" s="131"/>
      <c r="O65" s="59"/>
      <c r="P65" s="150"/>
      <c r="Q65" s="151"/>
    </row>
  </sheetData>
  <mergeCells count="139">
    <mergeCell ref="K63:L63"/>
    <mergeCell ref="M63:N63"/>
    <mergeCell ref="K64:L64"/>
    <mergeCell ref="M64:N64"/>
    <mergeCell ref="K65:L65"/>
    <mergeCell ref="M65:N65"/>
    <mergeCell ref="K60:L60"/>
    <mergeCell ref="M60:N60"/>
    <mergeCell ref="K61:L61"/>
    <mergeCell ref="M61:N61"/>
    <mergeCell ref="K62:L62"/>
    <mergeCell ref="M62:N62"/>
    <mergeCell ref="K57:L57"/>
    <mergeCell ref="M57:N57"/>
    <mergeCell ref="K58:L58"/>
    <mergeCell ref="M58:N58"/>
    <mergeCell ref="K59:L59"/>
    <mergeCell ref="M59:N59"/>
    <mergeCell ref="K54:L54"/>
    <mergeCell ref="M54:N54"/>
    <mergeCell ref="K55:L55"/>
    <mergeCell ref="M55:N55"/>
    <mergeCell ref="K56:L56"/>
    <mergeCell ref="M56:N56"/>
    <mergeCell ref="K51:L51"/>
    <mergeCell ref="M51:N51"/>
    <mergeCell ref="K52:L52"/>
    <mergeCell ref="M52:N52"/>
    <mergeCell ref="K53:L53"/>
    <mergeCell ref="M53:N53"/>
    <mergeCell ref="K48:L48"/>
    <mergeCell ref="M48:N48"/>
    <mergeCell ref="K49:L49"/>
    <mergeCell ref="M49:N49"/>
    <mergeCell ref="K50:L50"/>
    <mergeCell ref="M50:N50"/>
    <mergeCell ref="K44:L44"/>
    <mergeCell ref="M44:N44"/>
    <mergeCell ref="K45:L45"/>
    <mergeCell ref="M45:N45"/>
    <mergeCell ref="P45:Q45"/>
    <mergeCell ref="K46:L46"/>
    <mergeCell ref="M46:N46"/>
    <mergeCell ref="P46:Q65"/>
    <mergeCell ref="K47:L47"/>
    <mergeCell ref="M47:N47"/>
    <mergeCell ref="K41:L41"/>
    <mergeCell ref="M41:N41"/>
    <mergeCell ref="K42:L42"/>
    <mergeCell ref="M42:N42"/>
    <mergeCell ref="K43:L43"/>
    <mergeCell ref="M43:N43"/>
    <mergeCell ref="K38:L38"/>
    <mergeCell ref="M38:N38"/>
    <mergeCell ref="K39:L39"/>
    <mergeCell ref="M39:N39"/>
    <mergeCell ref="K40:L40"/>
    <mergeCell ref="M40:N40"/>
    <mergeCell ref="K35:L35"/>
    <mergeCell ref="M35:N35"/>
    <mergeCell ref="K36:L36"/>
    <mergeCell ref="M36:N36"/>
    <mergeCell ref="K37:L37"/>
    <mergeCell ref="M37:N37"/>
    <mergeCell ref="K32:L32"/>
    <mergeCell ref="M32:N32"/>
    <mergeCell ref="K33:L33"/>
    <mergeCell ref="M33:N33"/>
    <mergeCell ref="K34:L34"/>
    <mergeCell ref="M34:N34"/>
    <mergeCell ref="K29:L29"/>
    <mergeCell ref="M29:N29"/>
    <mergeCell ref="K30:L30"/>
    <mergeCell ref="M30:N30"/>
    <mergeCell ref="K31:L31"/>
    <mergeCell ref="M31:N31"/>
    <mergeCell ref="K26:L26"/>
    <mergeCell ref="M26:N26"/>
    <mergeCell ref="K27:L27"/>
    <mergeCell ref="M27:N27"/>
    <mergeCell ref="K28:L28"/>
    <mergeCell ref="M28:N28"/>
    <mergeCell ref="K23:L23"/>
    <mergeCell ref="M23:N23"/>
    <mergeCell ref="K24:L24"/>
    <mergeCell ref="M24:N24"/>
    <mergeCell ref="K25:L25"/>
    <mergeCell ref="M25:N25"/>
    <mergeCell ref="K19:L19"/>
    <mergeCell ref="M19:N19"/>
    <mergeCell ref="P19:Q19"/>
    <mergeCell ref="K20:L20"/>
    <mergeCell ref="M20:N20"/>
    <mergeCell ref="P20:Q44"/>
    <mergeCell ref="K21:L21"/>
    <mergeCell ref="M21:N21"/>
    <mergeCell ref="K22:L22"/>
    <mergeCell ref="M22:N22"/>
    <mergeCell ref="P16:Q16"/>
    <mergeCell ref="K17:L17"/>
    <mergeCell ref="M17:N17"/>
    <mergeCell ref="P17:Q18"/>
    <mergeCell ref="K18:L18"/>
    <mergeCell ref="M18:N18"/>
    <mergeCell ref="K14:L14"/>
    <mergeCell ref="M14:N14"/>
    <mergeCell ref="K15:L15"/>
    <mergeCell ref="M15:N15"/>
    <mergeCell ref="K16:L16"/>
    <mergeCell ref="M16:N16"/>
    <mergeCell ref="K11:L11"/>
    <mergeCell ref="M11:N11"/>
    <mergeCell ref="K12:L12"/>
    <mergeCell ref="M12:N12"/>
    <mergeCell ref="K13:L13"/>
    <mergeCell ref="M13:N13"/>
    <mergeCell ref="M7:N9"/>
    <mergeCell ref="F8:H8"/>
    <mergeCell ref="I8:J8"/>
    <mergeCell ref="G9:H9"/>
    <mergeCell ref="K9:L9"/>
    <mergeCell ref="K10:L10"/>
    <mergeCell ref="M10:N10"/>
    <mergeCell ref="A2:B2"/>
    <mergeCell ref="F2:J3"/>
    <mergeCell ref="K2:K4"/>
    <mergeCell ref="F7:H7"/>
    <mergeCell ref="I7:J7"/>
    <mergeCell ref="K7:L8"/>
    <mergeCell ref="L2:L4"/>
    <mergeCell ref="M2:M4"/>
    <mergeCell ref="N2:O4"/>
    <mergeCell ref="P2:Q2"/>
    <mergeCell ref="G4:H4"/>
    <mergeCell ref="A5:D6"/>
    <mergeCell ref="G5:H5"/>
    <mergeCell ref="N5:O5"/>
    <mergeCell ref="G6:H6"/>
    <mergeCell ref="N6:O6"/>
  </mergeCells>
  <phoneticPr fontId="2"/>
  <printOptions horizontalCentered="1"/>
  <pageMargins left="0.35433070866141736" right="0.35433070866141736" top="0.39370078740157483" bottom="0.23622047244094491" header="0.31496062992125984" footer="0.19685039370078741"/>
  <pageSetup paperSize="9" scale="85" orientation="portrait" horizontalDpi="400" verticalDpi="4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A7436-8AD8-44A2-909E-24419CC64161}">
  <dimension ref="A1:R65"/>
  <sheetViews>
    <sheetView workbookViewId="0">
      <selection activeCell="J18" sqref="J18"/>
    </sheetView>
  </sheetViews>
  <sheetFormatPr defaultRowHeight="13.5"/>
  <cols>
    <col min="1" max="1" width="2.625" style="10" customWidth="1"/>
    <col min="2" max="2" width="6.125" style="10" customWidth="1"/>
    <col min="3" max="5" width="7.75" style="10" customWidth="1"/>
    <col min="6" max="7" width="7.25" style="10" customWidth="1"/>
    <col min="8" max="8" width="2.125" style="10" customWidth="1"/>
    <col min="9" max="13" width="7.25" style="10" customWidth="1"/>
    <col min="14" max="14" width="1.625" style="10" customWidth="1"/>
    <col min="15" max="15" width="7.625" style="10" customWidth="1"/>
    <col min="16" max="16" width="3.625" style="10" customWidth="1"/>
    <col min="17" max="17" width="13.625" style="10" customWidth="1"/>
    <col min="18" max="16384" width="9" style="10"/>
  </cols>
  <sheetData>
    <row r="1" spans="1:18" s="8" customFormat="1" ht="18" customHeight="1">
      <c r="A1" s="1" t="s">
        <v>0</v>
      </c>
      <c r="B1" s="2"/>
      <c r="C1" s="3" t="s">
        <v>1</v>
      </c>
      <c r="D1" s="3"/>
      <c r="E1" s="3"/>
      <c r="F1" s="3"/>
      <c r="G1" s="3"/>
      <c r="H1" s="4"/>
      <c r="I1" s="4"/>
      <c r="J1" s="4"/>
      <c r="K1" s="4"/>
      <c r="L1" s="4"/>
      <c r="M1" s="5"/>
      <c r="N1" s="4"/>
      <c r="O1" s="5" t="s">
        <v>2</v>
      </c>
      <c r="P1" s="4"/>
      <c r="Q1" s="6" t="s">
        <v>330</v>
      </c>
      <c r="R1" s="7"/>
    </row>
    <row r="2" spans="1:18" ht="14.25" customHeight="1">
      <c r="A2" s="97" t="s">
        <v>3</v>
      </c>
      <c r="B2" s="98"/>
      <c r="C2" s="9" t="s">
        <v>4</v>
      </c>
      <c r="D2" s="9" t="s">
        <v>5</v>
      </c>
      <c r="E2" s="9" t="s">
        <v>6</v>
      </c>
      <c r="F2" s="99" t="s">
        <v>7</v>
      </c>
      <c r="G2" s="100"/>
      <c r="H2" s="100"/>
      <c r="I2" s="100"/>
      <c r="J2" s="100"/>
      <c r="K2" s="103" t="s">
        <v>8</v>
      </c>
      <c r="L2" s="73" t="s">
        <v>9</v>
      </c>
      <c r="M2" s="74" t="s">
        <v>10</v>
      </c>
      <c r="N2" s="75" t="s">
        <v>11</v>
      </c>
      <c r="O2" s="76"/>
      <c r="P2" s="81" t="s">
        <v>12</v>
      </c>
      <c r="Q2" s="82"/>
    </row>
    <row r="3" spans="1:18" ht="12" customHeight="1">
      <c r="A3" s="11"/>
      <c r="B3" s="12"/>
      <c r="C3" s="13"/>
      <c r="D3" s="13"/>
      <c r="E3" s="13"/>
      <c r="F3" s="101"/>
      <c r="G3" s="102"/>
      <c r="H3" s="102"/>
      <c r="I3" s="102"/>
      <c r="J3" s="102"/>
      <c r="K3" s="104"/>
      <c r="L3" s="73"/>
      <c r="M3" s="74"/>
      <c r="N3" s="77"/>
      <c r="O3" s="78"/>
      <c r="P3" s="14"/>
      <c r="Q3" s="15"/>
    </row>
    <row r="4" spans="1:18" ht="32.25" customHeight="1">
      <c r="A4" s="16"/>
      <c r="B4" s="17"/>
      <c r="C4" s="18"/>
      <c r="D4" s="18"/>
      <c r="E4" s="18"/>
      <c r="F4" s="19" t="s">
        <v>13</v>
      </c>
      <c r="G4" s="83" t="s">
        <v>14</v>
      </c>
      <c r="H4" s="84"/>
      <c r="I4" s="20" t="s">
        <v>15</v>
      </c>
      <c r="J4" s="21" t="s">
        <v>16</v>
      </c>
      <c r="K4" s="105"/>
      <c r="L4" s="73"/>
      <c r="M4" s="74"/>
      <c r="N4" s="79"/>
      <c r="O4" s="80"/>
      <c r="P4" s="22"/>
      <c r="Q4" s="23"/>
    </row>
    <row r="5" spans="1:18" ht="15.75" customHeight="1">
      <c r="A5" s="85" t="s">
        <v>17</v>
      </c>
      <c r="B5" s="86"/>
      <c r="C5" s="86"/>
      <c r="D5" s="87"/>
      <c r="E5" s="24" t="s">
        <v>18</v>
      </c>
      <c r="F5" s="25"/>
      <c r="G5" s="91"/>
      <c r="H5" s="91"/>
      <c r="I5" s="26"/>
      <c r="J5" s="27"/>
      <c r="K5" s="28"/>
      <c r="L5" s="29"/>
      <c r="M5" s="30"/>
      <c r="N5" s="92">
        <f>SUM(K5:M5)</f>
        <v>0</v>
      </c>
      <c r="O5" s="93"/>
      <c r="P5" s="22"/>
      <c r="Q5" s="23"/>
    </row>
    <row r="6" spans="1:18" ht="15.75" customHeight="1">
      <c r="A6" s="88"/>
      <c r="B6" s="89"/>
      <c r="C6" s="89"/>
      <c r="D6" s="90"/>
      <c r="E6" s="31" t="s">
        <v>19</v>
      </c>
      <c r="F6" s="32"/>
      <c r="G6" s="94"/>
      <c r="H6" s="94"/>
      <c r="I6" s="33"/>
      <c r="J6" s="34"/>
      <c r="K6" s="35"/>
      <c r="L6" s="36"/>
      <c r="M6" s="37"/>
      <c r="N6" s="95"/>
      <c r="O6" s="96"/>
      <c r="P6" s="22"/>
      <c r="Q6" s="23"/>
    </row>
    <row r="7" spans="1:18" s="41" customFormat="1" ht="11.25" customHeight="1">
      <c r="A7" s="38"/>
      <c r="B7" s="39"/>
      <c r="C7" s="39"/>
      <c r="D7" s="39"/>
      <c r="E7" s="39"/>
      <c r="F7" s="106" t="s">
        <v>20</v>
      </c>
      <c r="G7" s="107"/>
      <c r="H7" s="108"/>
      <c r="I7" s="109"/>
      <c r="J7" s="110"/>
      <c r="K7" s="111" t="s">
        <v>21</v>
      </c>
      <c r="L7" s="112"/>
      <c r="M7" s="115" t="s">
        <v>22</v>
      </c>
      <c r="N7" s="116"/>
      <c r="O7" s="40"/>
      <c r="P7" s="22"/>
      <c r="Q7" s="23"/>
    </row>
    <row r="8" spans="1:18" s="41" customFormat="1" ht="11.25" customHeight="1">
      <c r="A8" s="42"/>
      <c r="B8" s="43" t="s">
        <v>23</v>
      </c>
      <c r="C8" s="39"/>
      <c r="D8" s="39"/>
      <c r="E8" s="39"/>
      <c r="F8" s="121" t="s">
        <v>24</v>
      </c>
      <c r="G8" s="122"/>
      <c r="H8" s="123"/>
      <c r="I8" s="113" t="s">
        <v>25</v>
      </c>
      <c r="J8" s="114"/>
      <c r="K8" s="113"/>
      <c r="L8" s="114"/>
      <c r="M8" s="117"/>
      <c r="N8" s="118"/>
      <c r="O8" s="44" t="s">
        <v>26</v>
      </c>
      <c r="P8" s="22"/>
      <c r="Q8" s="23"/>
    </row>
    <row r="9" spans="1:18" s="41" customFormat="1" ht="11.25" customHeight="1">
      <c r="A9" s="45"/>
      <c r="B9" s="46"/>
      <c r="C9" s="46"/>
      <c r="D9" s="46"/>
      <c r="E9" s="47"/>
      <c r="F9" s="48" t="s">
        <v>27</v>
      </c>
      <c r="G9" s="124" t="s">
        <v>28</v>
      </c>
      <c r="H9" s="125"/>
      <c r="I9" s="48" t="s">
        <v>27</v>
      </c>
      <c r="J9" s="49" t="s">
        <v>28</v>
      </c>
      <c r="K9" s="126" t="s">
        <v>29</v>
      </c>
      <c r="L9" s="127"/>
      <c r="M9" s="119"/>
      <c r="N9" s="120"/>
      <c r="O9" s="50"/>
      <c r="P9" s="22"/>
      <c r="Q9" s="23"/>
    </row>
    <row r="10" spans="1:18" ht="14.25">
      <c r="A10" s="51" t="s">
        <v>119</v>
      </c>
      <c r="B10" s="52"/>
      <c r="C10" s="52"/>
      <c r="D10" s="52"/>
      <c r="E10" s="53"/>
      <c r="F10" s="54"/>
      <c r="G10" s="55"/>
      <c r="H10" s="56"/>
      <c r="I10" s="57"/>
      <c r="J10" s="58"/>
      <c r="K10" s="128" t="str">
        <f>IFERROR(IF(I10*$K$5+J10*$L$5+J10*$M$5=0,"",I10*$K$5+J10*$L$5+J10*$M$5),"")</f>
        <v/>
      </c>
      <c r="L10" s="129"/>
      <c r="M10" s="130"/>
      <c r="N10" s="131"/>
      <c r="O10" s="59"/>
      <c r="P10" s="22"/>
      <c r="Q10" s="23"/>
    </row>
    <row r="11" spans="1:18" ht="14.25">
      <c r="A11" s="51" t="s">
        <v>85</v>
      </c>
      <c r="B11" s="52"/>
      <c r="C11" s="52"/>
      <c r="D11" s="52"/>
      <c r="E11" s="53"/>
      <c r="F11" s="54">
        <v>100</v>
      </c>
      <c r="G11" s="60">
        <v>0</v>
      </c>
      <c r="H11" s="56" t="s">
        <v>31</v>
      </c>
      <c r="I11" s="54">
        <v>100</v>
      </c>
      <c r="J11" s="61">
        <v>0</v>
      </c>
      <c r="K11" s="128" t="str">
        <f>IF(I11*$K$5+J11*$L$5+J11*$M$5=0,"",I11*$K$5+J11*$L$5+J11*$M$5)</f>
        <v/>
      </c>
      <c r="L11" s="129"/>
      <c r="M11" s="130"/>
      <c r="N11" s="131"/>
      <c r="O11" s="59"/>
      <c r="P11" s="22"/>
      <c r="Q11" s="23"/>
    </row>
    <row r="12" spans="1:18" ht="14.25">
      <c r="A12" s="51"/>
      <c r="B12" s="52"/>
      <c r="C12" s="52"/>
      <c r="D12" s="52"/>
      <c r="E12" s="53"/>
      <c r="F12" s="54"/>
      <c r="G12" s="60"/>
      <c r="H12" s="56"/>
      <c r="I12" s="54"/>
      <c r="J12" s="61"/>
      <c r="K12" s="128" t="str">
        <f>IFERROR(IF(I12*$K$5+J12*$L$5+J12*$M$5=0,"",I12*$K$5+J12*$L$5+J12*$M$5),"")</f>
        <v/>
      </c>
      <c r="L12" s="129"/>
      <c r="M12" s="130"/>
      <c r="N12" s="131"/>
      <c r="O12" s="59"/>
      <c r="P12" s="22"/>
      <c r="Q12" s="23"/>
    </row>
    <row r="13" spans="1:18" ht="14.25">
      <c r="A13" s="51" t="s">
        <v>39</v>
      </c>
      <c r="B13" s="52"/>
      <c r="C13" s="52"/>
      <c r="D13" s="52"/>
      <c r="E13" s="53"/>
      <c r="F13" s="54"/>
      <c r="G13" s="60"/>
      <c r="H13" s="56"/>
      <c r="I13" s="54"/>
      <c r="J13" s="61"/>
      <c r="K13" s="128" t="str">
        <f>IFERROR(IF(I13*$K$5+J13*$L$5+J13*$M$5=0,"",I13*$K$5+J13*$L$5+J13*$M$5),"")</f>
        <v/>
      </c>
      <c r="L13" s="129"/>
      <c r="M13" s="130"/>
      <c r="N13" s="131"/>
      <c r="O13" s="59"/>
      <c r="P13" s="22"/>
      <c r="Q13" s="23"/>
    </row>
    <row r="14" spans="1:18" ht="13.5" customHeight="1">
      <c r="A14" s="51" t="s">
        <v>138</v>
      </c>
      <c r="B14" s="52"/>
      <c r="C14" s="52"/>
      <c r="D14" s="52"/>
      <c r="E14" s="53"/>
      <c r="F14" s="54">
        <v>10</v>
      </c>
      <c r="G14" s="60">
        <v>0</v>
      </c>
      <c r="H14" s="56" t="s">
        <v>31</v>
      </c>
      <c r="I14" s="54">
        <v>10</v>
      </c>
      <c r="J14" s="61">
        <v>0</v>
      </c>
      <c r="K14" s="128" t="str">
        <f>IF(I14*$K$5+J14*$L$5+J14*$M$5=0,"",I14*$K$5+J14*$L$5+J14*$M$5)</f>
        <v/>
      </c>
      <c r="L14" s="129"/>
      <c r="M14" s="130"/>
      <c r="N14" s="131"/>
      <c r="O14" s="59"/>
      <c r="P14" s="22"/>
      <c r="Q14" s="23"/>
    </row>
    <row r="15" spans="1:18" ht="14.25">
      <c r="A15" s="62"/>
      <c r="B15" s="63"/>
      <c r="C15" s="63"/>
      <c r="D15" s="63"/>
      <c r="E15" s="64"/>
      <c r="F15" s="65"/>
      <c r="G15" s="66"/>
      <c r="H15" s="67"/>
      <c r="I15" s="65"/>
      <c r="J15" s="68"/>
      <c r="K15" s="128" t="str">
        <f>IF(I15*$K$5+J15*$L$5+J15*$M$5=0,"",I15*$K$5+J15*$L$5+J15*$M$5)</f>
        <v/>
      </c>
      <c r="L15" s="129"/>
      <c r="M15" s="130"/>
      <c r="N15" s="131"/>
      <c r="O15" s="59"/>
      <c r="P15" s="69"/>
      <c r="Q15" s="70"/>
    </row>
    <row r="16" spans="1:18" ht="14.25">
      <c r="A16" s="51" t="s">
        <v>88</v>
      </c>
      <c r="B16" s="52"/>
      <c r="C16" s="52"/>
      <c r="D16" s="52"/>
      <c r="E16" s="53"/>
      <c r="F16" s="54"/>
      <c r="G16" s="60"/>
      <c r="H16" s="56"/>
      <c r="I16" s="54"/>
      <c r="J16" s="61"/>
      <c r="K16" s="128" t="str">
        <f>IFERROR(IF(I16*$K$5+J16*$L$5+J16*$M$5=0,"",I16*$K$5+J16*$L$5+J16*$M$5),"")</f>
        <v/>
      </c>
      <c r="L16" s="129"/>
      <c r="M16" s="130"/>
      <c r="N16" s="131"/>
      <c r="O16" s="59"/>
      <c r="P16" s="132" t="s">
        <v>89</v>
      </c>
      <c r="Q16" s="133"/>
    </row>
    <row r="17" spans="1:17" ht="14.25">
      <c r="A17" s="51" t="s">
        <v>90</v>
      </c>
      <c r="B17" s="52"/>
      <c r="C17" s="52"/>
      <c r="D17" s="52"/>
      <c r="E17" s="53"/>
      <c r="F17" s="54">
        <v>32</v>
      </c>
      <c r="G17" s="60">
        <v>0</v>
      </c>
      <c r="H17" s="56" t="s">
        <v>31</v>
      </c>
      <c r="I17" s="54">
        <v>32</v>
      </c>
      <c r="J17" s="61">
        <v>0</v>
      </c>
      <c r="K17" s="128" t="str">
        <f>IFERROR(IF(I17*$K$5+J17*$L$5+J17*$M$5=0,"",I17*$K$5+J17*$L$5+J17*$M$5),"")</f>
        <v/>
      </c>
      <c r="L17" s="129"/>
      <c r="M17" s="130"/>
      <c r="N17" s="131"/>
      <c r="O17" s="59"/>
      <c r="P17" s="134" t="s">
        <v>91</v>
      </c>
      <c r="Q17" s="135"/>
    </row>
    <row r="18" spans="1:17" ht="14.25">
      <c r="A18" s="51" t="s">
        <v>92</v>
      </c>
      <c r="B18" s="52"/>
      <c r="C18" s="52"/>
      <c r="D18" s="52"/>
      <c r="E18" s="53"/>
      <c r="F18" s="54">
        <v>2.2999999999999998</v>
      </c>
      <c r="G18" s="60">
        <v>0</v>
      </c>
      <c r="H18" s="56" t="s">
        <v>31</v>
      </c>
      <c r="I18" s="54">
        <v>2.2999999999999998</v>
      </c>
      <c r="J18" s="61">
        <v>0</v>
      </c>
      <c r="K18" s="128" t="str">
        <f>IF(I18*$K$5+J18*$L$5+J18*$M$5=0,"",I18*$K$5+J18*$L$5+J18*$M$5)</f>
        <v/>
      </c>
      <c r="L18" s="129"/>
      <c r="M18" s="130"/>
      <c r="N18" s="131"/>
      <c r="O18" s="59"/>
      <c r="P18" s="136"/>
      <c r="Q18" s="137"/>
    </row>
    <row r="19" spans="1:17" ht="14.25">
      <c r="A19" s="51"/>
      <c r="B19" s="52"/>
      <c r="C19" s="52"/>
      <c r="D19" s="52"/>
      <c r="E19" s="53"/>
      <c r="F19" s="54"/>
      <c r="G19" s="60"/>
      <c r="H19" s="56"/>
      <c r="I19" s="54"/>
      <c r="J19" s="61"/>
      <c r="K19" s="128" t="str">
        <f>IF(I19*$K$5+J19*$L$5+J19*$M$5=0,"",I19*$K$5+J19*$L$5+J19*$M$5)</f>
        <v/>
      </c>
      <c r="L19" s="129"/>
      <c r="M19" s="130"/>
      <c r="N19" s="131"/>
      <c r="O19" s="59"/>
      <c r="P19" s="138" t="s">
        <v>93</v>
      </c>
      <c r="Q19" s="139"/>
    </row>
    <row r="20" spans="1:17" ht="14.25" customHeight="1">
      <c r="A20" s="51" t="s">
        <v>139</v>
      </c>
      <c r="B20" s="52"/>
      <c r="C20" s="52"/>
      <c r="D20" s="52"/>
      <c r="E20" s="53"/>
      <c r="F20" s="54"/>
      <c r="G20" s="60"/>
      <c r="H20" s="56"/>
      <c r="I20" s="54"/>
      <c r="J20" s="61"/>
      <c r="K20" s="128" t="str">
        <f>IF(I20*$K$5+J20*$L$5+J20*$M$5=0,"",I20*$K$5+J20*$L$5+J20*$M$5)</f>
        <v/>
      </c>
      <c r="L20" s="129"/>
      <c r="M20" s="130"/>
      <c r="N20" s="131"/>
      <c r="O20" s="59"/>
      <c r="P20" s="140"/>
      <c r="Q20" s="141"/>
    </row>
    <row r="21" spans="1:17" ht="14.25">
      <c r="A21" s="51" t="s">
        <v>140</v>
      </c>
      <c r="B21" s="52"/>
      <c r="C21" s="52"/>
      <c r="D21" s="52"/>
      <c r="E21" s="53"/>
      <c r="F21" s="54">
        <v>24</v>
      </c>
      <c r="G21" s="60">
        <v>30</v>
      </c>
      <c r="H21" s="56" t="s">
        <v>31</v>
      </c>
      <c r="I21" s="54">
        <v>24</v>
      </c>
      <c r="J21" s="61">
        <v>30</v>
      </c>
      <c r="K21" s="128" t="str">
        <f>IF(I21*$K$5+J21*$L$5+J21*$M$5=0,"",I21*$K$5+J21*$L$5+J21*$M$5)</f>
        <v/>
      </c>
      <c r="L21" s="129"/>
      <c r="M21" s="130"/>
      <c r="N21" s="131"/>
      <c r="O21" s="59"/>
      <c r="P21" s="142"/>
      <c r="Q21" s="143"/>
    </row>
    <row r="22" spans="1:17" ht="14.25">
      <c r="A22" s="51" t="s">
        <v>141</v>
      </c>
      <c r="B22" s="52"/>
      <c r="C22" s="52"/>
      <c r="D22" s="52"/>
      <c r="E22" s="53"/>
      <c r="F22" s="54">
        <v>6.4</v>
      </c>
      <c r="G22" s="60">
        <v>8</v>
      </c>
      <c r="H22" s="56" t="s">
        <v>31</v>
      </c>
      <c r="I22" s="54">
        <v>6.4</v>
      </c>
      <c r="J22" s="61">
        <v>8</v>
      </c>
      <c r="K22" s="128" t="str">
        <f>IF(I22*$K$5+J22*$L$5+J22*$M$5=0,"",I22*$K$5+J22*$L$5+J22*$M$5)</f>
        <v/>
      </c>
      <c r="L22" s="129"/>
      <c r="M22" s="130"/>
      <c r="N22" s="131"/>
      <c r="O22" s="59"/>
      <c r="P22" s="142"/>
      <c r="Q22" s="143"/>
    </row>
    <row r="23" spans="1:17" ht="14.25">
      <c r="A23" s="51" t="s">
        <v>142</v>
      </c>
      <c r="B23" s="52"/>
      <c r="C23" s="52"/>
      <c r="D23" s="52"/>
      <c r="E23" s="53"/>
      <c r="F23" s="54">
        <v>8</v>
      </c>
      <c r="G23" s="60">
        <v>10</v>
      </c>
      <c r="H23" s="56" t="s">
        <v>31</v>
      </c>
      <c r="I23" s="54">
        <v>8</v>
      </c>
      <c r="J23" s="61">
        <v>10</v>
      </c>
      <c r="K23" s="128" t="str">
        <f>IF(I23*$K$5+J23*$L$5+J23*$M$5=0,"",I23*$K$5+J23*$L$5+J23*$M$5)</f>
        <v/>
      </c>
      <c r="L23" s="129"/>
      <c r="M23" s="130"/>
      <c r="N23" s="131"/>
      <c r="O23" s="59"/>
      <c r="P23" s="142"/>
      <c r="Q23" s="143"/>
    </row>
    <row r="24" spans="1:17" ht="14.25">
      <c r="A24" s="51" t="s">
        <v>100</v>
      </c>
      <c r="B24" s="52"/>
      <c r="C24" s="52"/>
      <c r="D24" s="52"/>
      <c r="E24" s="53"/>
      <c r="F24" s="54">
        <v>8</v>
      </c>
      <c r="G24" s="60">
        <v>10</v>
      </c>
      <c r="H24" s="56" t="s">
        <v>31</v>
      </c>
      <c r="I24" s="54">
        <v>8.1999999999999993</v>
      </c>
      <c r="J24" s="61">
        <v>10.3</v>
      </c>
      <c r="K24" s="128" t="str">
        <f>IF(I24*$K$5+J24*$L$5+J24*$M$5=0,"",I24*$K$5+J24*$L$5+J24*$M$5)</f>
        <v/>
      </c>
      <c r="L24" s="129"/>
      <c r="M24" s="130"/>
      <c r="N24" s="131"/>
      <c r="O24" s="59"/>
      <c r="P24" s="142"/>
      <c r="Q24" s="143"/>
    </row>
    <row r="25" spans="1:17" ht="14.25" customHeight="1">
      <c r="A25" s="51" t="s">
        <v>143</v>
      </c>
      <c r="B25" s="52"/>
      <c r="C25" s="52"/>
      <c r="D25" s="52"/>
      <c r="E25" s="53"/>
      <c r="F25" s="54">
        <v>8</v>
      </c>
      <c r="G25" s="60">
        <v>10</v>
      </c>
      <c r="H25" s="56" t="s">
        <v>31</v>
      </c>
      <c r="I25" s="54">
        <v>8.5</v>
      </c>
      <c r="J25" s="61">
        <v>10.6</v>
      </c>
      <c r="K25" s="128" t="str">
        <f>IF(I25*$K$5+J25*$L$5+J25*$M$5=0,"",I25*$K$5+J25*$L$5+J25*$M$5)</f>
        <v/>
      </c>
      <c r="L25" s="129"/>
      <c r="M25" s="130"/>
      <c r="N25" s="131"/>
      <c r="O25" s="59"/>
      <c r="P25" s="142"/>
      <c r="Q25" s="143"/>
    </row>
    <row r="26" spans="1:17" ht="14.25">
      <c r="A26" s="51" t="s">
        <v>144</v>
      </c>
      <c r="B26" s="52"/>
      <c r="C26" s="52"/>
      <c r="D26" s="52"/>
      <c r="E26" s="53"/>
      <c r="F26" s="54">
        <v>6.4</v>
      </c>
      <c r="G26" s="60">
        <v>8</v>
      </c>
      <c r="H26" s="56" t="s">
        <v>31</v>
      </c>
      <c r="I26" s="54">
        <v>7.5</v>
      </c>
      <c r="J26" s="61">
        <v>9.4</v>
      </c>
      <c r="K26" s="128" t="str">
        <f>IF(I26*$K$5+J26*$L$5+J26*$M$5=0,"",I26*$K$5+J26*$L$5+J26*$M$5)</f>
        <v/>
      </c>
      <c r="L26" s="129"/>
      <c r="M26" s="130"/>
      <c r="N26" s="131"/>
      <c r="O26" s="59"/>
      <c r="P26" s="142"/>
      <c r="Q26" s="143"/>
    </row>
    <row r="27" spans="1:17" ht="14.25">
      <c r="A27" s="51" t="s">
        <v>130</v>
      </c>
      <c r="B27" s="52"/>
      <c r="C27" s="52"/>
      <c r="D27" s="52"/>
      <c r="E27" s="53"/>
      <c r="F27" s="54">
        <v>8</v>
      </c>
      <c r="G27" s="60">
        <v>10</v>
      </c>
      <c r="H27" s="56" t="s">
        <v>31</v>
      </c>
      <c r="I27" s="54">
        <v>8.9</v>
      </c>
      <c r="J27" s="61">
        <v>11.1</v>
      </c>
      <c r="K27" s="128" t="str">
        <f>IF(I27*$K$5+J27*$L$5+J27*$M$5=0,"",I27*$K$5+J27*$L$5+J27*$M$5)</f>
        <v/>
      </c>
      <c r="L27" s="129"/>
      <c r="M27" s="130"/>
      <c r="N27" s="131"/>
      <c r="O27" s="59"/>
      <c r="P27" s="142"/>
      <c r="Q27" s="143"/>
    </row>
    <row r="28" spans="1:17" ht="14.25">
      <c r="A28" s="51" t="s">
        <v>145</v>
      </c>
      <c r="B28" s="52"/>
      <c r="C28" s="52"/>
      <c r="D28" s="52"/>
      <c r="E28" s="53"/>
      <c r="F28" s="54">
        <v>8</v>
      </c>
      <c r="G28" s="60">
        <v>10</v>
      </c>
      <c r="H28" s="56" t="s">
        <v>31</v>
      </c>
      <c r="I28" s="54">
        <v>13.3</v>
      </c>
      <c r="J28" s="61">
        <v>16.7</v>
      </c>
      <c r="K28" s="128" t="str">
        <f>IF(I28*$K$5+J28*$L$5+J28*$M$5=0,"",I28*$K$5+J28*$L$5+J28*$M$5)</f>
        <v/>
      </c>
      <c r="L28" s="129"/>
      <c r="M28" s="130"/>
      <c r="N28" s="131"/>
      <c r="O28" s="59"/>
      <c r="P28" s="142"/>
      <c r="Q28" s="143"/>
    </row>
    <row r="29" spans="1:17" ht="14.25">
      <c r="A29" s="51" t="s">
        <v>146</v>
      </c>
      <c r="B29" s="52"/>
      <c r="C29" s="52"/>
      <c r="D29" s="52"/>
      <c r="E29" s="53"/>
      <c r="F29" s="54">
        <v>24</v>
      </c>
      <c r="G29" s="60">
        <v>30</v>
      </c>
      <c r="H29" s="56" t="s">
        <v>31</v>
      </c>
      <c r="I29" s="54">
        <v>26.7</v>
      </c>
      <c r="J29" s="61">
        <v>33.299999999999997</v>
      </c>
      <c r="K29" s="128" t="str">
        <f>IF(I29*$K$5+J29*$L$5+J29*$M$5=0,"",I29*$K$5+J29*$L$5+J29*$M$5)</f>
        <v/>
      </c>
      <c r="L29" s="129"/>
      <c r="M29" s="130"/>
      <c r="N29" s="131"/>
      <c r="O29" s="59"/>
      <c r="P29" s="142"/>
      <c r="Q29" s="143"/>
    </row>
    <row r="30" spans="1:17" ht="14.25" customHeight="1">
      <c r="A30" s="51" t="s">
        <v>125</v>
      </c>
      <c r="B30" s="52"/>
      <c r="C30" s="52"/>
      <c r="D30" s="52"/>
      <c r="E30" s="53"/>
      <c r="F30" s="54">
        <v>0.8</v>
      </c>
      <c r="G30" s="60">
        <v>1</v>
      </c>
      <c r="H30" s="56" t="s">
        <v>31</v>
      </c>
      <c r="I30" s="54">
        <v>0.8</v>
      </c>
      <c r="J30" s="61">
        <v>1</v>
      </c>
      <c r="K30" s="128" t="str">
        <f>IFERROR(IF(I30*$K$5+J30*$L$5+J30*$M$5=0,"",I30*$K$5+J30*$L$5+J30*$M$5),"")</f>
        <v/>
      </c>
      <c r="L30" s="129"/>
      <c r="M30" s="130"/>
      <c r="N30" s="131"/>
      <c r="O30" s="59"/>
      <c r="P30" s="142"/>
      <c r="Q30" s="143"/>
    </row>
    <row r="31" spans="1:17" ht="14.25">
      <c r="A31" s="51"/>
      <c r="B31" s="52"/>
      <c r="C31" s="52"/>
      <c r="D31" s="52"/>
      <c r="E31" s="53"/>
      <c r="F31" s="54"/>
      <c r="G31" s="60"/>
      <c r="H31" s="56"/>
      <c r="I31" s="54"/>
      <c r="J31" s="61"/>
      <c r="K31" s="128" t="str">
        <f>IFERROR(IF(I31*$K$5+J31*$L$5+J31*$M$5=0,"",I31*$K$5+J31*$L$5+J31*$M$5),"")</f>
        <v/>
      </c>
      <c r="L31" s="129"/>
      <c r="M31" s="130"/>
      <c r="N31" s="131"/>
      <c r="O31" s="59"/>
      <c r="P31" s="142"/>
      <c r="Q31" s="143"/>
    </row>
    <row r="32" spans="1:17" ht="14.25">
      <c r="A32" s="51" t="s">
        <v>35</v>
      </c>
      <c r="B32" s="52"/>
      <c r="C32" s="52"/>
      <c r="D32" s="52"/>
      <c r="E32" s="53"/>
      <c r="F32" s="54"/>
      <c r="G32" s="60"/>
      <c r="H32" s="56"/>
      <c r="I32" s="54"/>
      <c r="J32" s="61"/>
      <c r="K32" s="128" t="str">
        <f>IF(I32*$K$5+J32*$L$5+J32*$M$5=0,"",I32*$K$5+J32*$L$5+J32*$M$5)</f>
        <v/>
      </c>
      <c r="L32" s="129"/>
      <c r="M32" s="130"/>
      <c r="N32" s="131"/>
      <c r="O32" s="59"/>
      <c r="P32" s="142"/>
      <c r="Q32" s="143"/>
    </row>
    <row r="33" spans="1:17" ht="14.25">
      <c r="A33" s="51" t="s">
        <v>147</v>
      </c>
      <c r="B33" s="52"/>
      <c r="C33" s="52"/>
      <c r="D33" s="52"/>
      <c r="E33" s="53"/>
      <c r="F33" s="54">
        <v>8</v>
      </c>
      <c r="G33" s="60">
        <v>10</v>
      </c>
      <c r="H33" s="56" t="s">
        <v>31</v>
      </c>
      <c r="I33" s="54">
        <v>8</v>
      </c>
      <c r="J33" s="61">
        <v>10</v>
      </c>
      <c r="K33" s="128" t="str">
        <f>IF(I33*$K$5+J33*$L$5+J33*$M$5=0,"",I33*$K$5+J33*$L$5+J33*$M$5)</f>
        <v/>
      </c>
      <c r="L33" s="129"/>
      <c r="M33" s="130"/>
      <c r="N33" s="131"/>
      <c r="O33" s="59"/>
      <c r="P33" s="142"/>
      <c r="Q33" s="143"/>
    </row>
    <row r="34" spans="1:17" ht="14.25">
      <c r="A34" s="51" t="s">
        <v>148</v>
      </c>
      <c r="B34" s="52"/>
      <c r="C34" s="52"/>
      <c r="D34" s="52"/>
      <c r="E34" s="53"/>
      <c r="F34" s="54">
        <v>4</v>
      </c>
      <c r="G34" s="60">
        <v>5</v>
      </c>
      <c r="H34" s="56" t="s">
        <v>31</v>
      </c>
      <c r="I34" s="54">
        <v>4</v>
      </c>
      <c r="J34" s="61">
        <v>5</v>
      </c>
      <c r="K34" s="128" t="str">
        <f>IF(I34*$K$5+J34*$L$5+J34*$M$5=0,"",I34*$K$5+J34*$L$5+J34*$M$5)</f>
        <v/>
      </c>
      <c r="L34" s="129"/>
      <c r="M34" s="130"/>
      <c r="N34" s="131"/>
      <c r="O34" s="59"/>
      <c r="P34" s="142"/>
      <c r="Q34" s="143"/>
    </row>
    <row r="35" spans="1:17" ht="13.5" customHeight="1">
      <c r="A35" s="51" t="s">
        <v>149</v>
      </c>
      <c r="B35" s="52"/>
      <c r="C35" s="52"/>
      <c r="D35" s="52"/>
      <c r="E35" s="53"/>
      <c r="F35" s="54">
        <v>12</v>
      </c>
      <c r="G35" s="60">
        <v>15</v>
      </c>
      <c r="H35" s="56" t="s">
        <v>31</v>
      </c>
      <c r="I35" s="54">
        <v>12.2</v>
      </c>
      <c r="J35" s="61">
        <v>15.3</v>
      </c>
      <c r="K35" s="128" t="str">
        <f>IF(I35*$K$5+J35*$L$5+J35*$M$5=0,"",I35*$K$5+J35*$L$5+J35*$M$5)</f>
        <v/>
      </c>
      <c r="L35" s="129"/>
      <c r="M35" s="130"/>
      <c r="N35" s="131"/>
      <c r="O35" s="59"/>
      <c r="P35" s="142"/>
      <c r="Q35" s="143"/>
    </row>
    <row r="36" spans="1:17" ht="14.25">
      <c r="A36" s="51" t="s">
        <v>100</v>
      </c>
      <c r="B36" s="52"/>
      <c r="C36" s="52"/>
      <c r="D36" s="52"/>
      <c r="E36" s="53"/>
      <c r="F36" s="54">
        <v>2.4</v>
      </c>
      <c r="G36" s="60">
        <v>3</v>
      </c>
      <c r="H36" s="56" t="s">
        <v>31</v>
      </c>
      <c r="I36" s="54">
        <v>2.5</v>
      </c>
      <c r="J36" s="61">
        <v>3.1</v>
      </c>
      <c r="K36" s="128" t="str">
        <f>IF(I36*$K$5+J36*$L$5+J36*$M$5=0,"",I36*$K$5+J36*$L$5+J36*$M$5)</f>
        <v/>
      </c>
      <c r="L36" s="129"/>
      <c r="M36" s="130"/>
      <c r="N36" s="131"/>
      <c r="O36" s="59"/>
      <c r="P36" s="142"/>
      <c r="Q36" s="143"/>
    </row>
    <row r="37" spans="1:17" ht="14.25">
      <c r="A37" s="51" t="s">
        <v>150</v>
      </c>
      <c r="B37" s="52"/>
      <c r="C37" s="52"/>
      <c r="D37" s="52"/>
      <c r="E37" s="53"/>
      <c r="F37" s="54">
        <v>5.6</v>
      </c>
      <c r="G37" s="60">
        <v>7</v>
      </c>
      <c r="H37" s="56" t="s">
        <v>31</v>
      </c>
      <c r="I37" s="54">
        <v>5.6</v>
      </c>
      <c r="J37" s="61">
        <v>7</v>
      </c>
      <c r="K37" s="128" t="str">
        <f>IF(I37*$K$5+J37*$L$5+J37*$M$5=0,"",I37*$K$5+J37*$L$5+J37*$M$5)</f>
        <v/>
      </c>
      <c r="L37" s="129"/>
      <c r="M37" s="130"/>
      <c r="N37" s="131"/>
      <c r="O37" s="59"/>
      <c r="P37" s="142"/>
      <c r="Q37" s="143"/>
    </row>
    <row r="38" spans="1:17" ht="14.25">
      <c r="A38" s="51" t="s">
        <v>132</v>
      </c>
      <c r="B38" s="52"/>
      <c r="C38" s="52"/>
      <c r="D38" s="52"/>
      <c r="E38" s="53"/>
      <c r="F38" s="54">
        <v>0.1</v>
      </c>
      <c r="G38" s="60">
        <v>0.1</v>
      </c>
      <c r="H38" s="56" t="s">
        <v>31</v>
      </c>
      <c r="I38" s="54">
        <v>0.1</v>
      </c>
      <c r="J38" s="61">
        <v>0.1</v>
      </c>
      <c r="K38" s="128" t="str">
        <f>IF(I38*$K$5+J38*$L$5+J38*$M$5=0,"",I38*$K$5+J38*$L$5+J38*$M$5)</f>
        <v/>
      </c>
      <c r="L38" s="129"/>
      <c r="M38" s="130"/>
      <c r="N38" s="131"/>
      <c r="O38" s="59"/>
      <c r="P38" s="142"/>
      <c r="Q38" s="143"/>
    </row>
    <row r="39" spans="1:17" ht="14.25">
      <c r="A39" s="62" t="s">
        <v>151</v>
      </c>
      <c r="B39" s="63"/>
      <c r="C39" s="63"/>
      <c r="D39" s="63"/>
      <c r="E39" s="64"/>
      <c r="F39" s="65">
        <v>0</v>
      </c>
      <c r="G39" s="66">
        <v>0</v>
      </c>
      <c r="H39" s="67" t="s">
        <v>31</v>
      </c>
      <c r="I39" s="65">
        <v>0</v>
      </c>
      <c r="J39" s="68">
        <v>0</v>
      </c>
      <c r="K39" s="128" t="str">
        <f>IF(I39*$K$5+J39*$L$5+J39*$M$5=0,"",I39*$K$5+J39*$L$5+J39*$M$5)</f>
        <v/>
      </c>
      <c r="L39" s="129"/>
      <c r="M39" s="130"/>
      <c r="N39" s="131"/>
      <c r="O39" s="59"/>
      <c r="P39" s="142"/>
      <c r="Q39" s="143"/>
    </row>
    <row r="40" spans="1:17" ht="13.5" customHeight="1">
      <c r="A40" s="51"/>
      <c r="B40" s="52"/>
      <c r="C40" s="52"/>
      <c r="D40" s="52"/>
      <c r="E40" s="53"/>
      <c r="F40" s="54"/>
      <c r="G40" s="60"/>
      <c r="H40" s="56"/>
      <c r="I40" s="54"/>
      <c r="J40" s="61"/>
      <c r="K40" s="128" t="str">
        <f>IFERROR(IF(I40*$K$5+J40*$L$5+J40*$M$5=0,"",I40*$K$5+J40*$L$5+J40*$M$5),"")</f>
        <v/>
      </c>
      <c r="L40" s="129"/>
      <c r="M40" s="130"/>
      <c r="N40" s="131"/>
      <c r="O40" s="59"/>
      <c r="P40" s="142"/>
      <c r="Q40" s="143"/>
    </row>
    <row r="41" spans="1:17" ht="14.25">
      <c r="A41" s="51" t="s">
        <v>112</v>
      </c>
      <c r="B41" s="52"/>
      <c r="C41" s="52"/>
      <c r="D41" s="52"/>
      <c r="E41" s="53"/>
      <c r="F41" s="54"/>
      <c r="G41" s="60"/>
      <c r="H41" s="56"/>
      <c r="I41" s="54"/>
      <c r="J41" s="61"/>
      <c r="K41" s="128" t="str">
        <f>IFERROR(IF(I41*$K$5+J41*$L$5+J41*$M$5=0,"",I41*$K$5+J41*$L$5+J41*$M$5),"")</f>
        <v/>
      </c>
      <c r="L41" s="129"/>
      <c r="M41" s="130"/>
      <c r="N41" s="131"/>
      <c r="O41" s="59"/>
      <c r="P41" s="142"/>
      <c r="Q41" s="143"/>
    </row>
    <row r="42" spans="1:17" ht="14.25">
      <c r="A42" s="51" t="s">
        <v>85</v>
      </c>
      <c r="B42" s="52"/>
      <c r="C42" s="52"/>
      <c r="D42" s="52"/>
      <c r="E42" s="53"/>
      <c r="F42" s="54">
        <v>100</v>
      </c>
      <c r="G42" s="60">
        <v>200</v>
      </c>
      <c r="H42" s="56" t="s">
        <v>31</v>
      </c>
      <c r="I42" s="54">
        <v>100</v>
      </c>
      <c r="J42" s="61">
        <v>200</v>
      </c>
      <c r="K42" s="128" t="str">
        <f>IF(I42*$K$5+J42*$L$5+J42*$M$5=0,"",I42*$K$5+J42*$L$5+J42*$M$5)</f>
        <v/>
      </c>
      <c r="L42" s="129"/>
      <c r="M42" s="130"/>
      <c r="N42" s="131"/>
      <c r="O42" s="59"/>
      <c r="P42" s="142"/>
      <c r="Q42" s="143"/>
    </row>
    <row r="43" spans="1:17" ht="14.25">
      <c r="A43" s="51"/>
      <c r="B43" s="52"/>
      <c r="C43" s="52"/>
      <c r="D43" s="52"/>
      <c r="E43" s="53"/>
      <c r="F43" s="54"/>
      <c r="G43" s="60"/>
      <c r="H43" s="56"/>
      <c r="I43" s="54"/>
      <c r="J43" s="61"/>
      <c r="K43" s="128" t="str">
        <f>IFERROR(IF(I43*$K$5+J43*$L$5+J43*$M$5=0,"",I43*$K$5+J43*$L$5+J43*$M$5),"")</f>
        <v/>
      </c>
      <c r="L43" s="129"/>
      <c r="M43" s="130"/>
      <c r="N43" s="131"/>
      <c r="O43" s="59"/>
      <c r="P43" s="142"/>
      <c r="Q43" s="143"/>
    </row>
    <row r="44" spans="1:17" ht="14.25">
      <c r="A44" s="51" t="s">
        <v>152</v>
      </c>
      <c r="B44" s="52"/>
      <c r="C44" s="52"/>
      <c r="D44" s="52"/>
      <c r="E44" s="53"/>
      <c r="F44" s="54"/>
      <c r="G44" s="60"/>
      <c r="H44" s="56"/>
      <c r="I44" s="54"/>
      <c r="J44" s="61"/>
      <c r="K44" s="128" t="str">
        <f>IFERROR(IF(I44*$K$5+J44*$L$5+J44*$M$5=0,"",I44*$K$5+J44*$L$5+J44*$M$5),"")</f>
        <v/>
      </c>
      <c r="L44" s="129"/>
      <c r="M44" s="130"/>
      <c r="N44" s="131"/>
      <c r="O44" s="59"/>
      <c r="P44" s="144"/>
      <c r="Q44" s="145"/>
    </row>
    <row r="45" spans="1:17" ht="14.25">
      <c r="A45" s="51" t="s">
        <v>153</v>
      </c>
      <c r="B45" s="52"/>
      <c r="C45" s="52"/>
      <c r="D45" s="52"/>
      <c r="E45" s="53"/>
      <c r="F45" s="54">
        <v>50</v>
      </c>
      <c r="G45" s="60">
        <v>100</v>
      </c>
      <c r="H45" s="56" t="s">
        <v>31</v>
      </c>
      <c r="I45" s="54">
        <v>83.3</v>
      </c>
      <c r="J45" s="61">
        <v>166.7</v>
      </c>
      <c r="K45" s="128" t="str">
        <f>IF(I45*$K$5+J45*$L$5+J45*$M$5=0,"",I45*$K$5+J45*$L$5+J45*$M$5)</f>
        <v/>
      </c>
      <c r="L45" s="129"/>
      <c r="M45" s="130"/>
      <c r="N45" s="131"/>
      <c r="O45" s="59"/>
      <c r="P45" s="132" t="s">
        <v>113</v>
      </c>
      <c r="Q45" s="133"/>
    </row>
    <row r="46" spans="1:17" ht="14.25">
      <c r="A46" s="51"/>
      <c r="B46" s="52"/>
      <c r="C46" s="52"/>
      <c r="D46" s="52"/>
      <c r="E46" s="53"/>
      <c r="F46" s="54"/>
      <c r="G46" s="60"/>
      <c r="H46" s="56"/>
      <c r="I46" s="54"/>
      <c r="J46" s="61"/>
      <c r="K46" s="128" t="str">
        <f>IF(I46*$K$5+J46*$L$5+J46*$M$5=0,"",I46*$K$5+J46*$L$5+J46*$M$5)</f>
        <v/>
      </c>
      <c r="L46" s="129"/>
      <c r="M46" s="130"/>
      <c r="N46" s="131"/>
      <c r="O46" s="59"/>
      <c r="P46" s="146"/>
      <c r="Q46" s="147"/>
    </row>
    <row r="47" spans="1:17" ht="14.25">
      <c r="A47" s="51"/>
      <c r="B47" s="52"/>
      <c r="C47" s="52"/>
      <c r="D47" s="52"/>
      <c r="E47" s="53"/>
      <c r="F47" s="54"/>
      <c r="G47" s="60"/>
      <c r="H47" s="56"/>
      <c r="I47" s="54"/>
      <c r="J47" s="61"/>
      <c r="K47" s="128" t="str">
        <f>IF(I47*$K$5+J47*$L$5+J47*$M$5=0,"",I47*$K$5+J47*$L$5+J47*$M$5)</f>
        <v/>
      </c>
      <c r="L47" s="129"/>
      <c r="M47" s="130"/>
      <c r="N47" s="131"/>
      <c r="O47" s="59"/>
      <c r="P47" s="148"/>
      <c r="Q47" s="149"/>
    </row>
    <row r="48" spans="1:17" ht="14.25">
      <c r="A48" s="51"/>
      <c r="B48" s="52"/>
      <c r="C48" s="52"/>
      <c r="D48" s="52"/>
      <c r="E48" s="53"/>
      <c r="F48" s="54"/>
      <c r="G48" s="60"/>
      <c r="H48" s="56"/>
      <c r="I48" s="54"/>
      <c r="J48" s="61"/>
      <c r="K48" s="128" t="str">
        <f>IF(I48*$K$5+J48*$L$5+J48*$M$5=0,"",I48*$K$5+J48*$L$5+J48*$M$5)</f>
        <v/>
      </c>
      <c r="L48" s="129"/>
      <c r="M48" s="130"/>
      <c r="N48" s="131"/>
      <c r="O48" s="59"/>
      <c r="P48" s="148"/>
      <c r="Q48" s="149"/>
    </row>
    <row r="49" spans="1:17" ht="14.25">
      <c r="A49" s="51"/>
      <c r="B49" s="52"/>
      <c r="C49" s="52"/>
      <c r="D49" s="52"/>
      <c r="E49" s="53"/>
      <c r="F49" s="54"/>
      <c r="G49" s="60"/>
      <c r="H49" s="56"/>
      <c r="I49" s="54"/>
      <c r="J49" s="61"/>
      <c r="K49" s="128" t="str">
        <f>IF(I49*$K$5+J49*$L$5+J49*$M$5=0,"",I49*$K$5+J49*$L$5+J49*$M$5)</f>
        <v/>
      </c>
      <c r="L49" s="129"/>
      <c r="M49" s="130"/>
      <c r="N49" s="131"/>
      <c r="O49" s="59"/>
      <c r="P49" s="148"/>
      <c r="Q49" s="149"/>
    </row>
    <row r="50" spans="1:17" ht="14.25">
      <c r="A50" s="51"/>
      <c r="B50" s="52"/>
      <c r="C50" s="52"/>
      <c r="D50" s="52"/>
      <c r="E50" s="53"/>
      <c r="F50" s="54"/>
      <c r="G50" s="60"/>
      <c r="H50" s="56"/>
      <c r="I50" s="54"/>
      <c r="J50" s="61"/>
      <c r="K50" s="128" t="str">
        <f>IF(I50*$K$5+J50*$L$5+J50*$M$5=0,"",I50*$K$5+J50*$L$5+J50*$M$5)</f>
        <v/>
      </c>
      <c r="L50" s="129"/>
      <c r="M50" s="130"/>
      <c r="N50" s="131"/>
      <c r="O50" s="59"/>
      <c r="P50" s="148"/>
      <c r="Q50" s="149"/>
    </row>
    <row r="51" spans="1:17" ht="14.25">
      <c r="A51" s="62"/>
      <c r="B51" s="63"/>
      <c r="C51" s="63"/>
      <c r="D51" s="63"/>
      <c r="E51" s="64"/>
      <c r="F51" s="65"/>
      <c r="G51" s="66"/>
      <c r="H51" s="67"/>
      <c r="I51" s="65"/>
      <c r="J51" s="68"/>
      <c r="K51" s="128" t="str">
        <f>IFERROR(IF(I51*$K$5+J51*$L$5+J51*$M$5=0,"",I51*$K$5+J51*$L$5+J51*$M$5),"")</f>
        <v/>
      </c>
      <c r="L51" s="129"/>
      <c r="M51" s="130"/>
      <c r="N51" s="131"/>
      <c r="O51" s="59"/>
      <c r="P51" s="148"/>
      <c r="Q51" s="149"/>
    </row>
    <row r="52" spans="1:17" ht="14.25">
      <c r="A52" s="51"/>
      <c r="B52" s="52"/>
      <c r="C52" s="52"/>
      <c r="D52" s="52"/>
      <c r="E52" s="53"/>
      <c r="F52" s="54"/>
      <c r="G52" s="60"/>
      <c r="H52" s="56"/>
      <c r="I52" s="54"/>
      <c r="J52" s="61"/>
      <c r="K52" s="128" t="str">
        <f>IFERROR(IF(I52*$K$5+J52*$L$5+J52*$M$5=0,"",I52*$K$5+J52*$L$5+J52*$M$5),"")</f>
        <v/>
      </c>
      <c r="L52" s="129"/>
      <c r="M52" s="130"/>
      <c r="N52" s="131"/>
      <c r="O52" s="59"/>
      <c r="P52" s="148"/>
      <c r="Q52" s="149"/>
    </row>
    <row r="53" spans="1:17" ht="14.25">
      <c r="A53" s="51"/>
      <c r="B53" s="52"/>
      <c r="C53" s="52"/>
      <c r="D53" s="52"/>
      <c r="E53" s="53"/>
      <c r="F53" s="54"/>
      <c r="G53" s="60"/>
      <c r="H53" s="56"/>
      <c r="I53" s="54"/>
      <c r="J53" s="61"/>
      <c r="K53" s="128" t="str">
        <f>IFERROR(IF(I53*$K$5+J53*$L$5+J53*$M$5=0,"",I53*$K$5+J53*$L$5+J53*$M$5),"")</f>
        <v/>
      </c>
      <c r="L53" s="129"/>
      <c r="M53" s="130"/>
      <c r="N53" s="131"/>
      <c r="O53" s="59"/>
      <c r="P53" s="148"/>
      <c r="Q53" s="149"/>
    </row>
    <row r="54" spans="1:17" ht="14.25">
      <c r="A54" s="51"/>
      <c r="B54" s="52"/>
      <c r="C54" s="52"/>
      <c r="D54" s="52"/>
      <c r="E54" s="53"/>
      <c r="F54" s="54"/>
      <c r="G54" s="60"/>
      <c r="H54" s="56"/>
      <c r="I54" s="54"/>
      <c r="J54" s="61"/>
      <c r="K54" s="128" t="str">
        <f>IFERROR(IF(I54*$K$5+J54*$L$5+J54*$M$5=0,"",I54*$K$5+J54*$L$5+J54*$M$5),"")</f>
        <v/>
      </c>
      <c r="L54" s="129"/>
      <c r="M54" s="130"/>
      <c r="N54" s="131"/>
      <c r="O54" s="59"/>
      <c r="P54" s="148"/>
      <c r="Q54" s="149"/>
    </row>
    <row r="55" spans="1:17" ht="14.25">
      <c r="A55" s="51"/>
      <c r="B55" s="52"/>
      <c r="C55" s="52"/>
      <c r="D55" s="52"/>
      <c r="E55" s="53"/>
      <c r="F55" s="54"/>
      <c r="G55" s="60"/>
      <c r="H55" s="56"/>
      <c r="I55" s="54"/>
      <c r="J55" s="61"/>
      <c r="K55" s="128" t="str">
        <f>IFERROR(IF(I55*$K$5+J55*$L$5+J55*$M$5=0,"",I55*$K$5+J55*$L$5+J55*$M$5),"")</f>
        <v/>
      </c>
      <c r="L55" s="129"/>
      <c r="M55" s="130"/>
      <c r="N55" s="131"/>
      <c r="O55" s="59"/>
      <c r="P55" s="148"/>
      <c r="Q55" s="149"/>
    </row>
    <row r="56" spans="1:17" ht="14.25">
      <c r="A56" s="51"/>
      <c r="B56" s="52"/>
      <c r="C56" s="52"/>
      <c r="D56" s="52"/>
      <c r="E56" s="53"/>
      <c r="F56" s="54"/>
      <c r="G56" s="60"/>
      <c r="H56" s="56"/>
      <c r="I56" s="54"/>
      <c r="J56" s="61"/>
      <c r="K56" s="128" t="str">
        <f>IFERROR(IF(I56*$K$5+J56*$L$5+J56*$M$5=0,"",I56*$K$5+J56*$L$5+J56*$M$5),"")</f>
        <v/>
      </c>
      <c r="L56" s="129"/>
      <c r="M56" s="130"/>
      <c r="N56" s="131"/>
      <c r="O56" s="59"/>
      <c r="P56" s="148"/>
      <c r="Q56" s="149"/>
    </row>
    <row r="57" spans="1:17" ht="14.25">
      <c r="A57" s="51"/>
      <c r="B57" s="52"/>
      <c r="C57" s="52"/>
      <c r="D57" s="52"/>
      <c r="E57" s="53"/>
      <c r="F57" s="54"/>
      <c r="G57" s="60"/>
      <c r="H57" s="56"/>
      <c r="I57" s="54"/>
      <c r="J57" s="61"/>
      <c r="K57" s="128" t="str">
        <f>IF(I57*$K$5+J57*$L$5+J57*$M$5=0,"",I57*$K$5+J57*$L$5+J57*$M$5)</f>
        <v/>
      </c>
      <c r="L57" s="129"/>
      <c r="M57" s="130"/>
      <c r="N57" s="131"/>
      <c r="O57" s="59"/>
      <c r="P57" s="148"/>
      <c r="Q57" s="149"/>
    </row>
    <row r="58" spans="1:17" ht="14.25">
      <c r="A58" s="51"/>
      <c r="B58" s="52"/>
      <c r="C58" s="52"/>
      <c r="D58" s="52"/>
      <c r="E58" s="53"/>
      <c r="F58" s="54"/>
      <c r="G58" s="60"/>
      <c r="H58" s="56"/>
      <c r="I58" s="54"/>
      <c r="J58" s="61"/>
      <c r="K58" s="128" t="str">
        <f>IF(I58*$K$5+J58*$L$5+J58*$M$5=0,"",I58*$K$5+J58*$L$5+J58*$M$5)</f>
        <v/>
      </c>
      <c r="L58" s="129"/>
      <c r="M58" s="130"/>
      <c r="N58" s="131"/>
      <c r="O58" s="59"/>
      <c r="P58" s="148"/>
      <c r="Q58" s="149"/>
    </row>
    <row r="59" spans="1:17" ht="14.25">
      <c r="A59" s="51"/>
      <c r="B59" s="52"/>
      <c r="C59" s="52"/>
      <c r="D59" s="52"/>
      <c r="E59" s="53"/>
      <c r="F59" s="54"/>
      <c r="G59" s="60"/>
      <c r="H59" s="56"/>
      <c r="I59" s="54"/>
      <c r="J59" s="61"/>
      <c r="K59" s="128" t="str">
        <f>IF(I59*$K$5+J59*$L$5+J59*$M$5=0,"",I59*$K$5+J59*$L$5+J59*$M$5)</f>
        <v/>
      </c>
      <c r="L59" s="129"/>
      <c r="M59" s="130"/>
      <c r="N59" s="131"/>
      <c r="O59" s="59"/>
      <c r="P59" s="148"/>
      <c r="Q59" s="149"/>
    </row>
    <row r="60" spans="1:17" ht="14.25">
      <c r="A60" s="51"/>
      <c r="B60" s="52"/>
      <c r="C60" s="52"/>
      <c r="D60" s="52"/>
      <c r="E60" s="53"/>
      <c r="F60" s="54"/>
      <c r="G60" s="60"/>
      <c r="H60" s="56"/>
      <c r="I60" s="54"/>
      <c r="J60" s="61"/>
      <c r="K60" s="128" t="str">
        <f>IF(I60*$K$5+J60*$L$5+J60*$M$5=0,"",I60*$K$5+J60*$L$5+J60*$M$5)</f>
        <v/>
      </c>
      <c r="L60" s="129"/>
      <c r="M60" s="130"/>
      <c r="N60" s="131"/>
      <c r="O60" s="59"/>
      <c r="P60" s="148"/>
      <c r="Q60" s="149"/>
    </row>
    <row r="61" spans="1:17" ht="14.25">
      <c r="A61" s="51"/>
      <c r="B61" s="52"/>
      <c r="C61" s="52"/>
      <c r="D61" s="52"/>
      <c r="E61" s="53"/>
      <c r="F61" s="54"/>
      <c r="G61" s="60"/>
      <c r="H61" s="56"/>
      <c r="I61" s="54"/>
      <c r="J61" s="61"/>
      <c r="K61" s="128" t="str">
        <f>IF(I61*$K$5+J61*$L$5+J61*$M$5=0,"",I61*$K$5+J61*$L$5+J61*$M$5)</f>
        <v/>
      </c>
      <c r="L61" s="129"/>
      <c r="M61" s="130"/>
      <c r="N61" s="131"/>
      <c r="O61" s="59"/>
      <c r="P61" s="148"/>
      <c r="Q61" s="149"/>
    </row>
    <row r="62" spans="1:17" ht="14.25">
      <c r="A62" s="51"/>
      <c r="B62" s="52"/>
      <c r="C62" s="52"/>
      <c r="D62" s="52"/>
      <c r="E62" s="53"/>
      <c r="F62" s="54"/>
      <c r="G62" s="60"/>
      <c r="H62" s="56"/>
      <c r="I62" s="54"/>
      <c r="J62" s="61"/>
      <c r="K62" s="128" t="str">
        <f>IF(I62*$K$5+J62*$L$5+J62*$M$5=0,"",I62*$K$5+J62*$L$5+J62*$M$5)</f>
        <v/>
      </c>
      <c r="L62" s="129"/>
      <c r="M62" s="130"/>
      <c r="N62" s="131"/>
      <c r="O62" s="59"/>
      <c r="P62" s="148"/>
      <c r="Q62" s="149"/>
    </row>
    <row r="63" spans="1:17" ht="14.25">
      <c r="A63" s="51"/>
      <c r="B63" s="52"/>
      <c r="C63" s="52"/>
      <c r="D63" s="52"/>
      <c r="E63" s="53"/>
      <c r="F63" s="54"/>
      <c r="G63" s="60"/>
      <c r="H63" s="56"/>
      <c r="I63" s="54"/>
      <c r="J63" s="61"/>
      <c r="K63" s="128" t="str">
        <f>IF(I63*$K$5+J63*$L$5+J63*$M$5=0,"",I63*$K$5+J63*$L$5+J63*$M$5)</f>
        <v/>
      </c>
      <c r="L63" s="129"/>
      <c r="M63" s="130"/>
      <c r="N63" s="131"/>
      <c r="O63" s="59"/>
      <c r="P63" s="148"/>
      <c r="Q63" s="149"/>
    </row>
    <row r="64" spans="1:17" ht="14.25">
      <c r="A64" s="51"/>
      <c r="B64" s="52"/>
      <c r="C64" s="52"/>
      <c r="D64" s="52"/>
      <c r="E64" s="53"/>
      <c r="F64" s="54"/>
      <c r="G64" s="60"/>
      <c r="H64" s="56"/>
      <c r="I64" s="71"/>
      <c r="J64" s="72"/>
      <c r="K64" s="128" t="str">
        <f>IF(I64*$K$5+J64*$L$5+J64*$M$5=0,"",I64*$K$5+J64*$L$5+J64*$M$5)</f>
        <v/>
      </c>
      <c r="L64" s="129"/>
      <c r="M64" s="130"/>
      <c r="N64" s="131"/>
      <c r="O64" s="59"/>
      <c r="P64" s="148"/>
      <c r="Q64" s="149"/>
    </row>
    <row r="65" spans="1:17" ht="14.25">
      <c r="A65" s="51"/>
      <c r="B65" s="52"/>
      <c r="C65" s="52"/>
      <c r="D65" s="52"/>
      <c r="E65" s="53"/>
      <c r="F65" s="54"/>
      <c r="G65" s="60"/>
      <c r="H65" s="56"/>
      <c r="I65" s="54"/>
      <c r="J65" s="61"/>
      <c r="K65" s="128" t="str">
        <f>IF(I65*$K$5+J65*$L$5+J65*$M$5=0,"",I65*$K$5+J65*$L$5+J65*$M$5)</f>
        <v/>
      </c>
      <c r="L65" s="129"/>
      <c r="M65" s="130"/>
      <c r="N65" s="131"/>
      <c r="O65" s="59"/>
      <c r="P65" s="150"/>
      <c r="Q65" s="151"/>
    </row>
  </sheetData>
  <mergeCells count="139">
    <mergeCell ref="K63:L63"/>
    <mergeCell ref="M63:N63"/>
    <mergeCell ref="K64:L64"/>
    <mergeCell ref="M64:N64"/>
    <mergeCell ref="K65:L65"/>
    <mergeCell ref="M65:N65"/>
    <mergeCell ref="K60:L60"/>
    <mergeCell ref="M60:N60"/>
    <mergeCell ref="K61:L61"/>
    <mergeCell ref="M61:N61"/>
    <mergeCell ref="K62:L62"/>
    <mergeCell ref="M62:N62"/>
    <mergeCell ref="K57:L57"/>
    <mergeCell ref="M57:N57"/>
    <mergeCell ref="K58:L58"/>
    <mergeCell ref="M58:N58"/>
    <mergeCell ref="K59:L59"/>
    <mergeCell ref="M59:N59"/>
    <mergeCell ref="K54:L54"/>
    <mergeCell ref="M54:N54"/>
    <mergeCell ref="K55:L55"/>
    <mergeCell ref="M55:N55"/>
    <mergeCell ref="K56:L56"/>
    <mergeCell ref="M56:N56"/>
    <mergeCell ref="K51:L51"/>
    <mergeCell ref="M51:N51"/>
    <mergeCell ref="K52:L52"/>
    <mergeCell ref="M52:N52"/>
    <mergeCell ref="K53:L53"/>
    <mergeCell ref="M53:N53"/>
    <mergeCell ref="K48:L48"/>
    <mergeCell ref="M48:N48"/>
    <mergeCell ref="K49:L49"/>
    <mergeCell ref="M49:N49"/>
    <mergeCell ref="K50:L50"/>
    <mergeCell ref="M50:N50"/>
    <mergeCell ref="K44:L44"/>
    <mergeCell ref="M44:N44"/>
    <mergeCell ref="K45:L45"/>
    <mergeCell ref="M45:N45"/>
    <mergeCell ref="P45:Q45"/>
    <mergeCell ref="K46:L46"/>
    <mergeCell ref="M46:N46"/>
    <mergeCell ref="P46:Q65"/>
    <mergeCell ref="K47:L47"/>
    <mergeCell ref="M47:N47"/>
    <mergeCell ref="K41:L41"/>
    <mergeCell ref="M41:N41"/>
    <mergeCell ref="K42:L42"/>
    <mergeCell ref="M42:N42"/>
    <mergeCell ref="K43:L43"/>
    <mergeCell ref="M43:N43"/>
    <mergeCell ref="K38:L38"/>
    <mergeCell ref="M38:N38"/>
    <mergeCell ref="K39:L39"/>
    <mergeCell ref="M39:N39"/>
    <mergeCell ref="K40:L40"/>
    <mergeCell ref="M40:N40"/>
    <mergeCell ref="K35:L35"/>
    <mergeCell ref="M35:N35"/>
    <mergeCell ref="K36:L36"/>
    <mergeCell ref="M36:N36"/>
    <mergeCell ref="K37:L37"/>
    <mergeCell ref="M37:N37"/>
    <mergeCell ref="K32:L32"/>
    <mergeCell ref="M32:N32"/>
    <mergeCell ref="K33:L33"/>
    <mergeCell ref="M33:N33"/>
    <mergeCell ref="K34:L34"/>
    <mergeCell ref="M34:N34"/>
    <mergeCell ref="K29:L29"/>
    <mergeCell ref="M29:N29"/>
    <mergeCell ref="K30:L30"/>
    <mergeCell ref="M30:N30"/>
    <mergeCell ref="K31:L31"/>
    <mergeCell ref="M31:N31"/>
    <mergeCell ref="K26:L26"/>
    <mergeCell ref="M26:N26"/>
    <mergeCell ref="K27:L27"/>
    <mergeCell ref="M27:N27"/>
    <mergeCell ref="K28:L28"/>
    <mergeCell ref="M28:N28"/>
    <mergeCell ref="K23:L23"/>
    <mergeCell ref="M23:N23"/>
    <mergeCell ref="K24:L24"/>
    <mergeCell ref="M24:N24"/>
    <mergeCell ref="K25:L25"/>
    <mergeCell ref="M25:N25"/>
    <mergeCell ref="K19:L19"/>
    <mergeCell ref="M19:N19"/>
    <mergeCell ref="P19:Q19"/>
    <mergeCell ref="K20:L20"/>
    <mergeCell ref="M20:N20"/>
    <mergeCell ref="P20:Q44"/>
    <mergeCell ref="K21:L21"/>
    <mergeCell ref="M21:N21"/>
    <mergeCell ref="K22:L22"/>
    <mergeCell ref="M22:N22"/>
    <mergeCell ref="P16:Q16"/>
    <mergeCell ref="K17:L17"/>
    <mergeCell ref="M17:N17"/>
    <mergeCell ref="P17:Q18"/>
    <mergeCell ref="K18:L18"/>
    <mergeCell ref="M18:N18"/>
    <mergeCell ref="K14:L14"/>
    <mergeCell ref="M14:N14"/>
    <mergeCell ref="K15:L15"/>
    <mergeCell ref="M15:N15"/>
    <mergeCell ref="K16:L16"/>
    <mergeCell ref="M16:N16"/>
    <mergeCell ref="K11:L11"/>
    <mergeCell ref="M11:N11"/>
    <mergeCell ref="K12:L12"/>
    <mergeCell ref="M12:N12"/>
    <mergeCell ref="K13:L13"/>
    <mergeCell ref="M13:N13"/>
    <mergeCell ref="M7:N9"/>
    <mergeCell ref="F8:H8"/>
    <mergeCell ref="I8:J8"/>
    <mergeCell ref="G9:H9"/>
    <mergeCell ref="K9:L9"/>
    <mergeCell ref="K10:L10"/>
    <mergeCell ref="M10:N10"/>
    <mergeCell ref="A2:B2"/>
    <mergeCell ref="F2:J3"/>
    <mergeCell ref="K2:K4"/>
    <mergeCell ref="F7:H7"/>
    <mergeCell ref="I7:J7"/>
    <mergeCell ref="K7:L8"/>
    <mergeCell ref="L2:L4"/>
    <mergeCell ref="M2:M4"/>
    <mergeCell ref="N2:O4"/>
    <mergeCell ref="P2:Q2"/>
    <mergeCell ref="G4:H4"/>
    <mergeCell ref="A5:D6"/>
    <mergeCell ref="G5:H5"/>
    <mergeCell ref="N5:O5"/>
    <mergeCell ref="G6:H6"/>
    <mergeCell ref="N6:O6"/>
  </mergeCells>
  <phoneticPr fontId="2"/>
  <printOptions horizontalCentered="1"/>
  <pageMargins left="0.35433070866141736" right="0.35433070866141736" top="0.39370078740157483" bottom="0.23622047244094491" header="0.31496062992125984" footer="0.19685039370078741"/>
  <pageSetup paperSize="9" scale="85" orientation="portrait" horizontalDpi="400" verticalDpi="4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99B3C-4C0C-446A-94B6-009CBC15B4A3}">
  <dimension ref="A1:R65"/>
  <sheetViews>
    <sheetView workbookViewId="0">
      <selection activeCell="J18" sqref="J18"/>
    </sheetView>
  </sheetViews>
  <sheetFormatPr defaultRowHeight="13.5"/>
  <cols>
    <col min="1" max="1" width="2.625" style="10" customWidth="1"/>
    <col min="2" max="2" width="6.125" style="10" customWidth="1"/>
    <col min="3" max="5" width="7.75" style="10" customWidth="1"/>
    <col min="6" max="7" width="7.25" style="10" customWidth="1"/>
    <col min="8" max="8" width="2.125" style="10" customWidth="1"/>
    <col min="9" max="13" width="7.25" style="10" customWidth="1"/>
    <col min="14" max="14" width="1.625" style="10" customWidth="1"/>
    <col min="15" max="15" width="7.625" style="10" customWidth="1"/>
    <col min="16" max="16" width="3.625" style="10" customWidth="1"/>
    <col min="17" max="17" width="13.625" style="10" customWidth="1"/>
    <col min="18" max="16384" width="9" style="10"/>
  </cols>
  <sheetData>
    <row r="1" spans="1:18" s="8" customFormat="1" ht="18" customHeight="1">
      <c r="A1" s="1" t="s">
        <v>0</v>
      </c>
      <c r="B1" s="2"/>
      <c r="C1" s="3" t="s">
        <v>1</v>
      </c>
      <c r="D1" s="3"/>
      <c r="E1" s="3"/>
      <c r="F1" s="3"/>
      <c r="G1" s="3"/>
      <c r="H1" s="4"/>
      <c r="I1" s="4"/>
      <c r="J1" s="4"/>
      <c r="K1" s="4"/>
      <c r="L1" s="4"/>
      <c r="M1" s="5"/>
      <c r="N1" s="4"/>
      <c r="O1" s="5" t="s">
        <v>2</v>
      </c>
      <c r="P1" s="4"/>
      <c r="Q1" s="6" t="s">
        <v>331</v>
      </c>
      <c r="R1" s="7"/>
    </row>
    <row r="2" spans="1:18" ht="14.25" customHeight="1">
      <c r="A2" s="97" t="s">
        <v>3</v>
      </c>
      <c r="B2" s="98"/>
      <c r="C2" s="9" t="s">
        <v>4</v>
      </c>
      <c r="D2" s="9" t="s">
        <v>5</v>
      </c>
      <c r="E2" s="9" t="s">
        <v>6</v>
      </c>
      <c r="F2" s="99" t="s">
        <v>7</v>
      </c>
      <c r="G2" s="100"/>
      <c r="H2" s="100"/>
      <c r="I2" s="100"/>
      <c r="J2" s="100"/>
      <c r="K2" s="103" t="s">
        <v>8</v>
      </c>
      <c r="L2" s="73" t="s">
        <v>9</v>
      </c>
      <c r="M2" s="74" t="s">
        <v>10</v>
      </c>
      <c r="N2" s="75" t="s">
        <v>11</v>
      </c>
      <c r="O2" s="76"/>
      <c r="P2" s="81" t="s">
        <v>12</v>
      </c>
      <c r="Q2" s="82"/>
    </row>
    <row r="3" spans="1:18" ht="12" customHeight="1">
      <c r="A3" s="11"/>
      <c r="B3" s="12"/>
      <c r="C3" s="13"/>
      <c r="D3" s="13"/>
      <c r="E3" s="13"/>
      <c r="F3" s="101"/>
      <c r="G3" s="102"/>
      <c r="H3" s="102"/>
      <c r="I3" s="102"/>
      <c r="J3" s="102"/>
      <c r="K3" s="104"/>
      <c r="L3" s="73"/>
      <c r="M3" s="74"/>
      <c r="N3" s="77"/>
      <c r="O3" s="78"/>
      <c r="P3" s="14"/>
      <c r="Q3" s="15"/>
    </row>
    <row r="4" spans="1:18" ht="32.25" customHeight="1">
      <c r="A4" s="16"/>
      <c r="B4" s="17"/>
      <c r="C4" s="18"/>
      <c r="D4" s="18"/>
      <c r="E4" s="18"/>
      <c r="F4" s="19" t="s">
        <v>13</v>
      </c>
      <c r="G4" s="83" t="s">
        <v>14</v>
      </c>
      <c r="H4" s="84"/>
      <c r="I4" s="20" t="s">
        <v>15</v>
      </c>
      <c r="J4" s="21" t="s">
        <v>16</v>
      </c>
      <c r="K4" s="105"/>
      <c r="L4" s="73"/>
      <c r="M4" s="74"/>
      <c r="N4" s="79"/>
      <c r="O4" s="80"/>
      <c r="P4" s="22"/>
      <c r="Q4" s="23"/>
    </row>
    <row r="5" spans="1:18" ht="15.75" customHeight="1">
      <c r="A5" s="85" t="s">
        <v>17</v>
      </c>
      <c r="B5" s="86"/>
      <c r="C5" s="86"/>
      <c r="D5" s="87"/>
      <c r="E5" s="24" t="s">
        <v>18</v>
      </c>
      <c r="F5" s="25"/>
      <c r="G5" s="91"/>
      <c r="H5" s="91"/>
      <c r="I5" s="26"/>
      <c r="J5" s="27"/>
      <c r="K5" s="28"/>
      <c r="L5" s="29"/>
      <c r="M5" s="30"/>
      <c r="N5" s="92">
        <f>SUM(K5:M5)</f>
        <v>0</v>
      </c>
      <c r="O5" s="93"/>
      <c r="P5" s="22"/>
      <c r="Q5" s="23"/>
    </row>
    <row r="6" spans="1:18" ht="15.75" customHeight="1">
      <c r="A6" s="88"/>
      <c r="B6" s="89"/>
      <c r="C6" s="89"/>
      <c r="D6" s="90"/>
      <c r="E6" s="31" t="s">
        <v>19</v>
      </c>
      <c r="F6" s="32"/>
      <c r="G6" s="94"/>
      <c r="H6" s="94"/>
      <c r="I6" s="33"/>
      <c r="J6" s="34"/>
      <c r="K6" s="35"/>
      <c r="L6" s="36"/>
      <c r="M6" s="37"/>
      <c r="N6" s="95"/>
      <c r="O6" s="96"/>
      <c r="P6" s="22"/>
      <c r="Q6" s="23"/>
    </row>
    <row r="7" spans="1:18" s="41" customFormat="1" ht="11.25" customHeight="1">
      <c r="A7" s="38"/>
      <c r="B7" s="39"/>
      <c r="C7" s="39"/>
      <c r="D7" s="39"/>
      <c r="E7" s="39"/>
      <c r="F7" s="106" t="s">
        <v>20</v>
      </c>
      <c r="G7" s="107"/>
      <c r="H7" s="108"/>
      <c r="I7" s="109"/>
      <c r="J7" s="110"/>
      <c r="K7" s="111" t="s">
        <v>21</v>
      </c>
      <c r="L7" s="112"/>
      <c r="M7" s="115" t="s">
        <v>22</v>
      </c>
      <c r="N7" s="116"/>
      <c r="O7" s="40"/>
      <c r="P7" s="22"/>
      <c r="Q7" s="23"/>
    </row>
    <row r="8" spans="1:18" s="41" customFormat="1" ht="11.25" customHeight="1">
      <c r="A8" s="42"/>
      <c r="B8" s="43" t="s">
        <v>23</v>
      </c>
      <c r="C8" s="39"/>
      <c r="D8" s="39"/>
      <c r="E8" s="39"/>
      <c r="F8" s="121" t="s">
        <v>24</v>
      </c>
      <c r="G8" s="122"/>
      <c r="H8" s="123"/>
      <c r="I8" s="113" t="s">
        <v>25</v>
      </c>
      <c r="J8" s="114"/>
      <c r="K8" s="113"/>
      <c r="L8" s="114"/>
      <c r="M8" s="117"/>
      <c r="N8" s="118"/>
      <c r="O8" s="44" t="s">
        <v>26</v>
      </c>
      <c r="P8" s="22"/>
      <c r="Q8" s="23"/>
    </row>
    <row r="9" spans="1:18" s="41" customFormat="1" ht="11.25" customHeight="1">
      <c r="A9" s="45"/>
      <c r="B9" s="46"/>
      <c r="C9" s="46"/>
      <c r="D9" s="46"/>
      <c r="E9" s="47"/>
      <c r="F9" s="48" t="s">
        <v>27</v>
      </c>
      <c r="G9" s="124" t="s">
        <v>28</v>
      </c>
      <c r="H9" s="125"/>
      <c r="I9" s="48" t="s">
        <v>27</v>
      </c>
      <c r="J9" s="49" t="s">
        <v>28</v>
      </c>
      <c r="K9" s="126" t="s">
        <v>29</v>
      </c>
      <c r="L9" s="127"/>
      <c r="M9" s="119"/>
      <c r="N9" s="120"/>
      <c r="O9" s="50"/>
      <c r="P9" s="22"/>
      <c r="Q9" s="23"/>
    </row>
    <row r="10" spans="1:18" ht="14.25">
      <c r="A10" s="51" t="s">
        <v>119</v>
      </c>
      <c r="B10" s="52"/>
      <c r="C10" s="52"/>
      <c r="D10" s="52"/>
      <c r="E10" s="53"/>
      <c r="F10" s="54"/>
      <c r="G10" s="55"/>
      <c r="H10" s="56"/>
      <c r="I10" s="57"/>
      <c r="J10" s="58"/>
      <c r="K10" s="128" t="str">
        <f>IFERROR(IF(I10*$K$5+J10*$L$5+J10*$M$5=0,"",I10*$K$5+J10*$L$5+J10*$M$5),"")</f>
        <v/>
      </c>
      <c r="L10" s="129"/>
      <c r="M10" s="130"/>
      <c r="N10" s="131"/>
      <c r="O10" s="59"/>
      <c r="P10" s="22"/>
      <c r="Q10" s="23"/>
    </row>
    <row r="11" spans="1:18" ht="14.25">
      <c r="A11" s="51" t="s">
        <v>85</v>
      </c>
      <c r="B11" s="52"/>
      <c r="C11" s="52"/>
      <c r="D11" s="52"/>
      <c r="E11" s="53"/>
      <c r="F11" s="54">
        <v>100</v>
      </c>
      <c r="G11" s="60">
        <v>0</v>
      </c>
      <c r="H11" s="56" t="s">
        <v>31</v>
      </c>
      <c r="I11" s="54">
        <v>100</v>
      </c>
      <c r="J11" s="61">
        <v>0</v>
      </c>
      <c r="K11" s="128" t="str">
        <f>IF(I11*$K$5+J11*$L$5+J11*$M$5=0,"",I11*$K$5+J11*$L$5+J11*$M$5)</f>
        <v/>
      </c>
      <c r="L11" s="129"/>
      <c r="M11" s="130"/>
      <c r="N11" s="131"/>
      <c r="O11" s="59"/>
      <c r="P11" s="22"/>
      <c r="Q11" s="23"/>
    </row>
    <row r="12" spans="1:18" ht="14.25">
      <c r="A12" s="51"/>
      <c r="B12" s="52"/>
      <c r="C12" s="52"/>
      <c r="D12" s="52"/>
      <c r="E12" s="53"/>
      <c r="F12" s="54"/>
      <c r="G12" s="60"/>
      <c r="H12" s="56"/>
      <c r="I12" s="54"/>
      <c r="J12" s="61"/>
      <c r="K12" s="128" t="str">
        <f>IFERROR(IF(I12*$K$5+J12*$L$5+J12*$M$5=0,"",I12*$K$5+J12*$L$5+J12*$M$5),"")</f>
        <v/>
      </c>
      <c r="L12" s="129"/>
      <c r="M12" s="130"/>
      <c r="N12" s="131"/>
      <c r="O12" s="59"/>
      <c r="P12" s="22"/>
      <c r="Q12" s="23"/>
    </row>
    <row r="13" spans="1:18" ht="14.25">
      <c r="A13" s="51" t="s">
        <v>154</v>
      </c>
      <c r="B13" s="52"/>
      <c r="C13" s="52"/>
      <c r="D13" s="52"/>
      <c r="E13" s="53"/>
      <c r="F13" s="54"/>
      <c r="G13" s="60"/>
      <c r="H13" s="56"/>
      <c r="I13" s="54"/>
      <c r="J13" s="61"/>
      <c r="K13" s="128" t="str">
        <f>IFERROR(IF(I13*$K$5+J13*$L$5+J13*$M$5=0,"",I13*$K$5+J13*$L$5+J13*$M$5),"")</f>
        <v/>
      </c>
      <c r="L13" s="129"/>
      <c r="M13" s="130"/>
      <c r="N13" s="131"/>
      <c r="O13" s="59"/>
      <c r="P13" s="22"/>
      <c r="Q13" s="23"/>
    </row>
    <row r="14" spans="1:18" ht="13.5" customHeight="1">
      <c r="A14" s="51" t="s">
        <v>155</v>
      </c>
      <c r="B14" s="52"/>
      <c r="C14" s="52"/>
      <c r="D14" s="52"/>
      <c r="E14" s="53"/>
      <c r="F14" s="54">
        <v>10</v>
      </c>
      <c r="G14" s="60">
        <v>0</v>
      </c>
      <c r="H14" s="56" t="s">
        <v>31</v>
      </c>
      <c r="I14" s="54">
        <v>10</v>
      </c>
      <c r="J14" s="61">
        <v>0</v>
      </c>
      <c r="K14" s="128" t="str">
        <f>IF(I14*$K$5+J14*$L$5+J14*$M$5=0,"",I14*$K$5+J14*$L$5+J14*$M$5)</f>
        <v/>
      </c>
      <c r="L14" s="129"/>
      <c r="M14" s="130"/>
      <c r="N14" s="131"/>
      <c r="O14" s="59"/>
      <c r="P14" s="22"/>
      <c r="Q14" s="23"/>
    </row>
    <row r="15" spans="1:18" ht="14.25">
      <c r="A15" s="62"/>
      <c r="B15" s="63"/>
      <c r="C15" s="63"/>
      <c r="D15" s="63"/>
      <c r="E15" s="64"/>
      <c r="F15" s="65"/>
      <c r="G15" s="66"/>
      <c r="H15" s="67"/>
      <c r="I15" s="65"/>
      <c r="J15" s="68"/>
      <c r="K15" s="128" t="str">
        <f>IF(I15*$K$5+J15*$L$5+J15*$M$5=0,"",I15*$K$5+J15*$L$5+J15*$M$5)</f>
        <v/>
      </c>
      <c r="L15" s="129"/>
      <c r="M15" s="130"/>
      <c r="N15" s="131"/>
      <c r="O15" s="59"/>
      <c r="P15" s="69"/>
      <c r="Q15" s="70"/>
    </row>
    <row r="16" spans="1:18" ht="14.25">
      <c r="A16" s="51" t="s">
        <v>156</v>
      </c>
      <c r="B16" s="52"/>
      <c r="C16" s="52"/>
      <c r="D16" s="52"/>
      <c r="E16" s="53"/>
      <c r="F16" s="54"/>
      <c r="G16" s="60"/>
      <c r="H16" s="56"/>
      <c r="I16" s="54"/>
      <c r="J16" s="61"/>
      <c r="K16" s="128" t="str">
        <f>IFERROR(IF(I16*$K$5+J16*$L$5+J16*$M$5=0,"",I16*$K$5+J16*$L$5+J16*$M$5),"")</f>
        <v/>
      </c>
      <c r="L16" s="129"/>
      <c r="M16" s="130"/>
      <c r="N16" s="131"/>
      <c r="O16" s="59"/>
      <c r="P16" s="132" t="s">
        <v>89</v>
      </c>
      <c r="Q16" s="133"/>
    </row>
    <row r="17" spans="1:17" ht="14.25">
      <c r="A17" s="51" t="s">
        <v>157</v>
      </c>
      <c r="B17" s="52"/>
      <c r="C17" s="52"/>
      <c r="D17" s="52"/>
      <c r="E17" s="53"/>
      <c r="F17" s="54">
        <v>24</v>
      </c>
      <c r="G17" s="60">
        <v>30</v>
      </c>
      <c r="H17" s="56" t="s">
        <v>31</v>
      </c>
      <c r="I17" s="54">
        <v>24</v>
      </c>
      <c r="J17" s="61">
        <v>30</v>
      </c>
      <c r="K17" s="128" t="str">
        <f>IFERROR(IF(I17*$K$5+J17*$L$5+J17*$M$5=0,"",I17*$K$5+J17*$L$5+J17*$M$5),"")</f>
        <v/>
      </c>
      <c r="L17" s="129"/>
      <c r="M17" s="130"/>
      <c r="N17" s="131"/>
      <c r="O17" s="59"/>
      <c r="P17" s="134" t="s">
        <v>91</v>
      </c>
      <c r="Q17" s="135"/>
    </row>
    <row r="18" spans="1:17" ht="14.25">
      <c r="A18" s="51" t="s">
        <v>103</v>
      </c>
      <c r="B18" s="52"/>
      <c r="C18" s="52" t="s">
        <v>158</v>
      </c>
      <c r="D18" s="52"/>
      <c r="E18" s="53"/>
      <c r="F18" s="54">
        <v>1.6</v>
      </c>
      <c r="G18" s="60">
        <v>2</v>
      </c>
      <c r="H18" s="56" t="s">
        <v>31</v>
      </c>
      <c r="I18" s="54">
        <v>1.6</v>
      </c>
      <c r="J18" s="61">
        <v>2</v>
      </c>
      <c r="K18" s="128" t="str">
        <f>IF(I18*$K$5+J18*$L$5+J18*$M$5=0,"",I18*$K$5+J18*$L$5+J18*$M$5)</f>
        <v/>
      </c>
      <c r="L18" s="129"/>
      <c r="M18" s="130"/>
      <c r="N18" s="131"/>
      <c r="O18" s="59"/>
      <c r="P18" s="136"/>
      <c r="Q18" s="137"/>
    </row>
    <row r="19" spans="1:17" ht="14.25">
      <c r="A19" s="51" t="s">
        <v>159</v>
      </c>
      <c r="B19" s="52"/>
      <c r="C19" s="52"/>
      <c r="D19" s="52"/>
      <c r="E19" s="53"/>
      <c r="F19" s="54">
        <v>2.4</v>
      </c>
      <c r="G19" s="60">
        <v>3</v>
      </c>
      <c r="H19" s="56" t="s">
        <v>31</v>
      </c>
      <c r="I19" s="54">
        <v>2.4</v>
      </c>
      <c r="J19" s="61">
        <v>3</v>
      </c>
      <c r="K19" s="128" t="str">
        <f>IF(I19*$K$5+J19*$L$5+J19*$M$5=0,"",I19*$K$5+J19*$L$5+J19*$M$5)</f>
        <v/>
      </c>
      <c r="L19" s="129"/>
      <c r="M19" s="130"/>
      <c r="N19" s="131"/>
      <c r="O19" s="59"/>
      <c r="P19" s="138" t="s">
        <v>93</v>
      </c>
      <c r="Q19" s="139"/>
    </row>
    <row r="20" spans="1:17" ht="14.25" customHeight="1">
      <c r="A20" s="51" t="s">
        <v>160</v>
      </c>
      <c r="B20" s="52"/>
      <c r="C20" s="52"/>
      <c r="D20" s="52"/>
      <c r="E20" s="53"/>
      <c r="F20" s="54">
        <v>80</v>
      </c>
      <c r="G20" s="60">
        <v>100</v>
      </c>
      <c r="H20" s="56" t="s">
        <v>31</v>
      </c>
      <c r="I20" s="54">
        <v>80</v>
      </c>
      <c r="J20" s="61">
        <v>100</v>
      </c>
      <c r="K20" s="128" t="str">
        <f>IF(I20*$K$5+J20*$L$5+J20*$M$5=0,"",I20*$K$5+J20*$L$5+J20*$M$5)</f>
        <v/>
      </c>
      <c r="L20" s="129"/>
      <c r="M20" s="130"/>
      <c r="N20" s="131"/>
      <c r="O20" s="59"/>
      <c r="P20" s="140"/>
      <c r="Q20" s="141"/>
    </row>
    <row r="21" spans="1:17" ht="14.25">
      <c r="A21" s="51" t="s">
        <v>161</v>
      </c>
      <c r="B21" s="52"/>
      <c r="C21" s="52"/>
      <c r="D21" s="52"/>
      <c r="E21" s="53"/>
      <c r="F21" s="54">
        <v>4</v>
      </c>
      <c r="G21" s="60">
        <v>5</v>
      </c>
      <c r="H21" s="56" t="s">
        <v>31</v>
      </c>
      <c r="I21" s="54">
        <v>4</v>
      </c>
      <c r="J21" s="61">
        <v>5</v>
      </c>
      <c r="K21" s="128" t="str">
        <f>IF(I21*$K$5+J21*$L$5+J21*$M$5=0,"",I21*$K$5+J21*$L$5+J21*$M$5)</f>
        <v/>
      </c>
      <c r="L21" s="129"/>
      <c r="M21" s="130"/>
      <c r="N21" s="131"/>
      <c r="O21" s="59"/>
      <c r="P21" s="142"/>
      <c r="Q21" s="143"/>
    </row>
    <row r="22" spans="1:17" ht="14.25">
      <c r="A22" s="51" t="s">
        <v>108</v>
      </c>
      <c r="B22" s="52"/>
      <c r="C22" s="52"/>
      <c r="D22" s="52"/>
      <c r="E22" s="53"/>
      <c r="F22" s="54">
        <v>2.4</v>
      </c>
      <c r="G22" s="60">
        <v>3</v>
      </c>
      <c r="H22" s="56" t="s">
        <v>31</v>
      </c>
      <c r="I22" s="54">
        <v>2.6</v>
      </c>
      <c r="J22" s="61">
        <v>3.2</v>
      </c>
      <c r="K22" s="128" t="str">
        <f>IF(I22*$K$5+J22*$L$5+J22*$M$5=0,"",I22*$K$5+J22*$L$5+J22*$M$5)</f>
        <v/>
      </c>
      <c r="L22" s="129"/>
      <c r="M22" s="130"/>
      <c r="N22" s="131"/>
      <c r="O22" s="59"/>
      <c r="P22" s="142"/>
      <c r="Q22" s="143"/>
    </row>
    <row r="23" spans="1:17" ht="14.25">
      <c r="A23" s="51" t="s">
        <v>100</v>
      </c>
      <c r="B23" s="52"/>
      <c r="C23" s="52"/>
      <c r="D23" s="52"/>
      <c r="E23" s="53"/>
      <c r="F23" s="54">
        <v>8</v>
      </c>
      <c r="G23" s="60">
        <v>10</v>
      </c>
      <c r="H23" s="56" t="s">
        <v>31</v>
      </c>
      <c r="I23" s="54">
        <v>8.1999999999999993</v>
      </c>
      <c r="J23" s="61">
        <v>10.3</v>
      </c>
      <c r="K23" s="128" t="str">
        <f>IF(I23*$K$5+J23*$L$5+J23*$M$5=0,"",I23*$K$5+J23*$L$5+J23*$M$5)</f>
        <v/>
      </c>
      <c r="L23" s="129"/>
      <c r="M23" s="130"/>
      <c r="N23" s="131"/>
      <c r="O23" s="59"/>
      <c r="P23" s="142"/>
      <c r="Q23" s="143"/>
    </row>
    <row r="24" spans="1:17" ht="14.25">
      <c r="A24" s="51" t="s">
        <v>162</v>
      </c>
      <c r="B24" s="52"/>
      <c r="C24" s="52"/>
      <c r="D24" s="52"/>
      <c r="E24" s="53"/>
      <c r="F24" s="54">
        <v>4</v>
      </c>
      <c r="G24" s="60">
        <v>5</v>
      </c>
      <c r="H24" s="56" t="s">
        <v>31</v>
      </c>
      <c r="I24" s="54">
        <v>4</v>
      </c>
      <c r="J24" s="61">
        <v>5</v>
      </c>
      <c r="K24" s="128" t="str">
        <f>IF(I24*$K$5+J24*$L$5+J24*$M$5=0,"",I24*$K$5+J24*$L$5+J24*$M$5)</f>
        <v/>
      </c>
      <c r="L24" s="129"/>
      <c r="M24" s="130"/>
      <c r="N24" s="131"/>
      <c r="O24" s="59"/>
      <c r="P24" s="142"/>
      <c r="Q24" s="143"/>
    </row>
    <row r="25" spans="1:17" ht="14.25" customHeight="1">
      <c r="A25" s="51" t="s">
        <v>124</v>
      </c>
      <c r="B25" s="52"/>
      <c r="C25" s="52"/>
      <c r="D25" s="52"/>
      <c r="E25" s="53"/>
      <c r="F25" s="54">
        <v>8</v>
      </c>
      <c r="G25" s="60">
        <v>10</v>
      </c>
      <c r="H25" s="56" t="s">
        <v>31</v>
      </c>
      <c r="I25" s="54">
        <v>8</v>
      </c>
      <c r="J25" s="61">
        <v>10</v>
      </c>
      <c r="K25" s="128" t="str">
        <f>IF(I25*$K$5+J25*$L$5+J25*$M$5=0,"",I25*$K$5+J25*$L$5+J25*$M$5)</f>
        <v/>
      </c>
      <c r="L25" s="129"/>
      <c r="M25" s="130"/>
      <c r="N25" s="131"/>
      <c r="O25" s="59"/>
      <c r="P25" s="142"/>
      <c r="Q25" s="143"/>
    </row>
    <row r="26" spans="1:17" ht="14.25">
      <c r="A26" s="51" t="s">
        <v>111</v>
      </c>
      <c r="B26" s="52"/>
      <c r="C26" s="52"/>
      <c r="D26" s="52"/>
      <c r="E26" s="53"/>
      <c r="F26" s="54">
        <v>2.4</v>
      </c>
      <c r="G26" s="60">
        <v>3</v>
      </c>
      <c r="H26" s="56" t="s">
        <v>31</v>
      </c>
      <c r="I26" s="54">
        <v>2.4</v>
      </c>
      <c r="J26" s="61">
        <v>3</v>
      </c>
      <c r="K26" s="128" t="str">
        <f>IF(I26*$K$5+J26*$L$5+J26*$M$5=0,"",I26*$K$5+J26*$L$5+J26*$M$5)</f>
        <v/>
      </c>
      <c r="L26" s="129"/>
      <c r="M26" s="130"/>
      <c r="N26" s="131"/>
      <c r="O26" s="59"/>
      <c r="P26" s="142"/>
      <c r="Q26" s="143"/>
    </row>
    <row r="27" spans="1:17" ht="14.25">
      <c r="A27" s="51" t="s">
        <v>163</v>
      </c>
      <c r="B27" s="52"/>
      <c r="C27" s="52"/>
      <c r="D27" s="52"/>
      <c r="E27" s="53"/>
      <c r="F27" s="54">
        <v>112</v>
      </c>
      <c r="G27" s="60">
        <v>140</v>
      </c>
      <c r="H27" s="56" t="s">
        <v>31</v>
      </c>
      <c r="I27" s="54">
        <v>112</v>
      </c>
      <c r="J27" s="61">
        <v>140</v>
      </c>
      <c r="K27" s="128" t="str">
        <f>IF(I27*$K$5+J27*$L$5+J27*$M$5=0,"",I27*$K$5+J27*$L$5+J27*$M$5)</f>
        <v/>
      </c>
      <c r="L27" s="129"/>
      <c r="M27" s="130"/>
      <c r="N27" s="131"/>
      <c r="O27" s="59"/>
      <c r="P27" s="142"/>
      <c r="Q27" s="143"/>
    </row>
    <row r="28" spans="1:17" ht="14.25">
      <c r="A28" s="51"/>
      <c r="B28" s="52"/>
      <c r="C28" s="52"/>
      <c r="D28" s="52"/>
      <c r="E28" s="53"/>
      <c r="F28" s="54"/>
      <c r="G28" s="60"/>
      <c r="H28" s="56"/>
      <c r="I28" s="54"/>
      <c r="J28" s="61"/>
      <c r="K28" s="128" t="str">
        <f>IF(I28*$K$5+J28*$L$5+J28*$M$5=0,"",I28*$K$5+J28*$L$5+J28*$M$5)</f>
        <v/>
      </c>
      <c r="L28" s="129"/>
      <c r="M28" s="130"/>
      <c r="N28" s="131"/>
      <c r="O28" s="59"/>
      <c r="P28" s="142"/>
      <c r="Q28" s="143"/>
    </row>
    <row r="29" spans="1:17" ht="14.25">
      <c r="A29" s="51" t="s">
        <v>43</v>
      </c>
      <c r="B29" s="52"/>
      <c r="C29" s="52"/>
      <c r="D29" s="52"/>
      <c r="E29" s="53"/>
      <c r="F29" s="54"/>
      <c r="G29" s="60"/>
      <c r="H29" s="56"/>
      <c r="I29" s="54"/>
      <c r="J29" s="61"/>
      <c r="K29" s="128" t="str">
        <f>IF(I29*$K$5+J29*$L$5+J29*$M$5=0,"",I29*$K$5+J29*$L$5+J29*$M$5)</f>
        <v/>
      </c>
      <c r="L29" s="129"/>
      <c r="M29" s="130"/>
      <c r="N29" s="131"/>
      <c r="O29" s="59"/>
      <c r="P29" s="142"/>
      <c r="Q29" s="143"/>
    </row>
    <row r="30" spans="1:17" ht="14.25" customHeight="1">
      <c r="A30" s="51" t="s">
        <v>149</v>
      </c>
      <c r="B30" s="52"/>
      <c r="C30" s="52"/>
      <c r="D30" s="52"/>
      <c r="E30" s="53"/>
      <c r="F30" s="54">
        <v>28</v>
      </c>
      <c r="G30" s="60">
        <v>35</v>
      </c>
      <c r="H30" s="56" t="s">
        <v>31</v>
      </c>
      <c r="I30" s="54">
        <v>28.6</v>
      </c>
      <c r="J30" s="61">
        <v>35.700000000000003</v>
      </c>
      <c r="K30" s="128" t="str">
        <f>IFERROR(IF(I30*$K$5+J30*$L$5+J30*$M$5=0,"",I30*$K$5+J30*$L$5+J30*$M$5),"")</f>
        <v/>
      </c>
      <c r="L30" s="129"/>
      <c r="M30" s="130"/>
      <c r="N30" s="131"/>
      <c r="O30" s="59"/>
      <c r="P30" s="142"/>
      <c r="Q30" s="143"/>
    </row>
    <row r="31" spans="1:17" ht="14.25">
      <c r="A31" s="51" t="s">
        <v>164</v>
      </c>
      <c r="B31" s="52"/>
      <c r="C31" s="52"/>
      <c r="D31" s="52"/>
      <c r="E31" s="53"/>
      <c r="F31" s="54">
        <v>0.8</v>
      </c>
      <c r="G31" s="60">
        <v>1</v>
      </c>
      <c r="H31" s="56" t="s">
        <v>31</v>
      </c>
      <c r="I31" s="54">
        <v>0.8</v>
      </c>
      <c r="J31" s="61">
        <v>1</v>
      </c>
      <c r="K31" s="128" t="str">
        <f>IFERROR(IF(I31*$K$5+J31*$L$5+J31*$M$5=0,"",I31*$K$5+J31*$L$5+J31*$M$5),"")</f>
        <v/>
      </c>
      <c r="L31" s="129"/>
      <c r="M31" s="130"/>
      <c r="N31" s="131"/>
      <c r="O31" s="59"/>
      <c r="P31" s="142"/>
      <c r="Q31" s="143"/>
    </row>
    <row r="32" spans="1:17" ht="14.25">
      <c r="A32" s="51" t="s">
        <v>103</v>
      </c>
      <c r="B32" s="52"/>
      <c r="C32" s="52"/>
      <c r="D32" s="52"/>
      <c r="E32" s="53"/>
      <c r="F32" s="54">
        <v>0.8</v>
      </c>
      <c r="G32" s="60">
        <v>1</v>
      </c>
      <c r="H32" s="56" t="s">
        <v>31</v>
      </c>
      <c r="I32" s="54">
        <v>0.8</v>
      </c>
      <c r="J32" s="61">
        <v>1</v>
      </c>
      <c r="K32" s="128" t="str">
        <f>IF(I32*$K$5+J32*$L$5+J32*$M$5=0,"",I32*$K$5+J32*$L$5+J32*$M$5)</f>
        <v/>
      </c>
      <c r="L32" s="129"/>
      <c r="M32" s="130"/>
      <c r="N32" s="131"/>
      <c r="O32" s="59"/>
      <c r="P32" s="142"/>
      <c r="Q32" s="143"/>
    </row>
    <row r="33" spans="1:17" ht="14.25">
      <c r="A33" s="51" t="s">
        <v>124</v>
      </c>
      <c r="B33" s="52"/>
      <c r="C33" s="52"/>
      <c r="D33" s="52"/>
      <c r="E33" s="53"/>
      <c r="F33" s="54">
        <v>1.6</v>
      </c>
      <c r="G33" s="60">
        <v>2</v>
      </c>
      <c r="H33" s="56" t="s">
        <v>31</v>
      </c>
      <c r="I33" s="54">
        <v>1.6</v>
      </c>
      <c r="J33" s="61">
        <v>2</v>
      </c>
      <c r="K33" s="128" t="str">
        <f>IF(I33*$K$5+J33*$L$5+J33*$M$5=0,"",I33*$K$5+J33*$L$5+J33*$M$5)</f>
        <v/>
      </c>
      <c r="L33" s="129"/>
      <c r="M33" s="130"/>
      <c r="N33" s="131"/>
      <c r="O33" s="59"/>
      <c r="P33" s="142"/>
      <c r="Q33" s="143"/>
    </row>
    <row r="34" spans="1:17" ht="14.25">
      <c r="A34" s="51"/>
      <c r="B34" s="52"/>
      <c r="C34" s="52"/>
      <c r="D34" s="52"/>
      <c r="E34" s="53"/>
      <c r="F34" s="54"/>
      <c r="G34" s="60"/>
      <c r="H34" s="56"/>
      <c r="I34" s="54"/>
      <c r="J34" s="61"/>
      <c r="K34" s="128" t="str">
        <f>IF(I34*$K$5+J34*$L$5+J34*$M$5=0,"",I34*$K$5+J34*$L$5+J34*$M$5)</f>
        <v/>
      </c>
      <c r="L34" s="129"/>
      <c r="M34" s="130"/>
      <c r="N34" s="131"/>
      <c r="O34" s="59"/>
      <c r="P34" s="142"/>
      <c r="Q34" s="143"/>
    </row>
    <row r="35" spans="1:17" ht="13.5" customHeight="1">
      <c r="A35" s="51" t="s">
        <v>112</v>
      </c>
      <c r="B35" s="52"/>
      <c r="C35" s="52"/>
      <c r="D35" s="52"/>
      <c r="E35" s="53"/>
      <c r="F35" s="54"/>
      <c r="G35" s="60"/>
      <c r="H35" s="56"/>
      <c r="I35" s="54"/>
      <c r="J35" s="61"/>
      <c r="K35" s="128" t="str">
        <f>IF(I35*$K$5+J35*$L$5+J35*$M$5=0,"",I35*$K$5+J35*$L$5+J35*$M$5)</f>
        <v/>
      </c>
      <c r="L35" s="129"/>
      <c r="M35" s="130"/>
      <c r="N35" s="131"/>
      <c r="O35" s="59"/>
      <c r="P35" s="142"/>
      <c r="Q35" s="143"/>
    </row>
    <row r="36" spans="1:17" ht="14.25">
      <c r="A36" s="51" t="s">
        <v>85</v>
      </c>
      <c r="B36" s="52"/>
      <c r="C36" s="52"/>
      <c r="D36" s="52"/>
      <c r="E36" s="53"/>
      <c r="F36" s="54">
        <v>100</v>
      </c>
      <c r="G36" s="60">
        <v>200</v>
      </c>
      <c r="H36" s="56" t="s">
        <v>31</v>
      </c>
      <c r="I36" s="54">
        <v>100</v>
      </c>
      <c r="J36" s="61">
        <v>200</v>
      </c>
      <c r="K36" s="128" t="str">
        <f>IF(I36*$K$5+J36*$L$5+J36*$M$5=0,"",I36*$K$5+J36*$L$5+J36*$M$5)</f>
        <v/>
      </c>
      <c r="L36" s="129"/>
      <c r="M36" s="130"/>
      <c r="N36" s="131"/>
      <c r="O36" s="59"/>
      <c r="P36" s="142"/>
      <c r="Q36" s="143"/>
    </row>
    <row r="37" spans="1:17" ht="14.25">
      <c r="A37" s="51"/>
      <c r="B37" s="52"/>
      <c r="C37" s="52"/>
      <c r="D37" s="52"/>
      <c r="E37" s="53"/>
      <c r="F37" s="54"/>
      <c r="G37" s="60"/>
      <c r="H37" s="56"/>
      <c r="I37" s="54"/>
      <c r="J37" s="61"/>
      <c r="K37" s="128" t="str">
        <f>IF(I37*$K$5+J37*$L$5+J37*$M$5=0,"",I37*$K$5+J37*$L$5+J37*$M$5)</f>
        <v/>
      </c>
      <c r="L37" s="129"/>
      <c r="M37" s="130"/>
      <c r="N37" s="131"/>
      <c r="O37" s="59"/>
      <c r="P37" s="142"/>
      <c r="Q37" s="143"/>
    </row>
    <row r="38" spans="1:17" ht="14.25">
      <c r="A38" s="51" t="s">
        <v>165</v>
      </c>
      <c r="B38" s="52"/>
      <c r="C38" s="52"/>
      <c r="D38" s="52"/>
      <c r="E38" s="53"/>
      <c r="F38" s="54"/>
      <c r="G38" s="60"/>
      <c r="H38" s="56"/>
      <c r="I38" s="54"/>
      <c r="J38" s="61"/>
      <c r="K38" s="128" t="str">
        <f>IF(I38*$K$5+J38*$L$5+J38*$M$5=0,"",I38*$K$5+J38*$L$5+J38*$M$5)</f>
        <v/>
      </c>
      <c r="L38" s="129"/>
      <c r="M38" s="130"/>
      <c r="N38" s="131"/>
      <c r="O38" s="59"/>
      <c r="P38" s="142"/>
      <c r="Q38" s="143"/>
    </row>
    <row r="39" spans="1:17" ht="14.25">
      <c r="A39" s="51" t="s">
        <v>166</v>
      </c>
      <c r="B39" s="52"/>
      <c r="C39" s="52"/>
      <c r="D39" s="52"/>
      <c r="E39" s="53"/>
      <c r="F39" s="54">
        <v>32</v>
      </c>
      <c r="G39" s="60">
        <v>40</v>
      </c>
      <c r="H39" s="56" t="s">
        <v>31</v>
      </c>
      <c r="I39" s="54">
        <v>32</v>
      </c>
      <c r="J39" s="61">
        <v>40</v>
      </c>
      <c r="K39" s="128" t="str">
        <f>IF(I39*$K$5+J39*$L$5+J39*$M$5=0,"",I39*$K$5+J39*$L$5+J39*$M$5)</f>
        <v/>
      </c>
      <c r="L39" s="129"/>
      <c r="M39" s="130"/>
      <c r="N39" s="131"/>
      <c r="O39" s="59"/>
      <c r="P39" s="142"/>
      <c r="Q39" s="143"/>
    </row>
    <row r="40" spans="1:17" ht="13.5" customHeight="1">
      <c r="A40" s="51"/>
      <c r="B40" s="52"/>
      <c r="C40" s="52"/>
      <c r="D40" s="52"/>
      <c r="E40" s="53"/>
      <c r="F40" s="54"/>
      <c r="G40" s="60"/>
      <c r="H40" s="56"/>
      <c r="I40" s="54"/>
      <c r="J40" s="61"/>
      <c r="K40" s="128" t="str">
        <f>IFERROR(IF(I40*$K$5+J40*$L$5+J40*$M$5=0,"",I40*$K$5+J40*$L$5+J40*$M$5),"")</f>
        <v/>
      </c>
      <c r="L40" s="129"/>
      <c r="M40" s="130"/>
      <c r="N40" s="131"/>
      <c r="O40" s="59"/>
      <c r="P40" s="142"/>
      <c r="Q40" s="143"/>
    </row>
    <row r="41" spans="1:17" ht="14.25">
      <c r="A41" s="62"/>
      <c r="B41" s="63"/>
      <c r="C41" s="63"/>
      <c r="D41" s="63"/>
      <c r="E41" s="64"/>
      <c r="F41" s="65"/>
      <c r="G41" s="66"/>
      <c r="H41" s="67"/>
      <c r="I41" s="65"/>
      <c r="J41" s="68"/>
      <c r="K41" s="128" t="str">
        <f>IFERROR(IF(I41*$K$5+J41*$L$5+J41*$M$5=0,"",I41*$K$5+J41*$L$5+J41*$M$5),"")</f>
        <v/>
      </c>
      <c r="L41" s="129"/>
      <c r="M41" s="130"/>
      <c r="N41" s="131"/>
      <c r="O41" s="59"/>
      <c r="P41" s="142"/>
      <c r="Q41" s="143"/>
    </row>
    <row r="42" spans="1:17" ht="14.25">
      <c r="A42" s="51"/>
      <c r="B42" s="52"/>
      <c r="C42" s="52"/>
      <c r="D42" s="52"/>
      <c r="E42" s="53"/>
      <c r="F42" s="54"/>
      <c r="G42" s="60"/>
      <c r="H42" s="56"/>
      <c r="I42" s="54"/>
      <c r="J42" s="61"/>
      <c r="K42" s="128" t="str">
        <f>IF(I42*$K$5+J42*$L$5+J42*$M$5=0,"",I42*$K$5+J42*$L$5+J42*$M$5)</f>
        <v/>
      </c>
      <c r="L42" s="129"/>
      <c r="M42" s="130"/>
      <c r="N42" s="131"/>
      <c r="O42" s="59"/>
      <c r="P42" s="142"/>
      <c r="Q42" s="143"/>
    </row>
    <row r="43" spans="1:17" ht="14.25">
      <c r="A43" s="51"/>
      <c r="B43" s="52"/>
      <c r="C43" s="52"/>
      <c r="D43" s="52"/>
      <c r="E43" s="53"/>
      <c r="F43" s="54"/>
      <c r="G43" s="60"/>
      <c r="H43" s="56"/>
      <c r="I43" s="54"/>
      <c r="J43" s="61"/>
      <c r="K43" s="128" t="str">
        <f>IFERROR(IF(I43*$K$5+J43*$L$5+J43*$M$5=0,"",I43*$K$5+J43*$L$5+J43*$M$5),"")</f>
        <v/>
      </c>
      <c r="L43" s="129"/>
      <c r="M43" s="130"/>
      <c r="N43" s="131"/>
      <c r="O43" s="59"/>
      <c r="P43" s="142"/>
      <c r="Q43" s="143"/>
    </row>
    <row r="44" spans="1:17" ht="14.25">
      <c r="A44" s="51"/>
      <c r="B44" s="52"/>
      <c r="C44" s="52"/>
      <c r="D44" s="52"/>
      <c r="E44" s="53"/>
      <c r="F44" s="54"/>
      <c r="G44" s="60"/>
      <c r="H44" s="56"/>
      <c r="I44" s="54"/>
      <c r="J44" s="61"/>
      <c r="K44" s="128" t="str">
        <f>IFERROR(IF(I44*$K$5+J44*$L$5+J44*$M$5=0,"",I44*$K$5+J44*$L$5+J44*$M$5),"")</f>
        <v/>
      </c>
      <c r="L44" s="129"/>
      <c r="M44" s="130"/>
      <c r="N44" s="131"/>
      <c r="O44" s="59"/>
      <c r="P44" s="144"/>
      <c r="Q44" s="145"/>
    </row>
    <row r="45" spans="1:17" ht="14.25">
      <c r="A45" s="51"/>
      <c r="B45" s="52"/>
      <c r="C45" s="52"/>
      <c r="D45" s="52"/>
      <c r="E45" s="53"/>
      <c r="F45" s="54"/>
      <c r="G45" s="60"/>
      <c r="H45" s="56"/>
      <c r="I45" s="54"/>
      <c r="J45" s="61"/>
      <c r="K45" s="128" t="str">
        <f>IF(I45*$K$5+J45*$L$5+J45*$M$5=0,"",I45*$K$5+J45*$L$5+J45*$M$5)</f>
        <v/>
      </c>
      <c r="L45" s="129"/>
      <c r="M45" s="130"/>
      <c r="N45" s="131"/>
      <c r="O45" s="59"/>
      <c r="P45" s="132" t="s">
        <v>113</v>
      </c>
      <c r="Q45" s="133"/>
    </row>
    <row r="46" spans="1:17" ht="14.25">
      <c r="A46" s="51"/>
      <c r="B46" s="52"/>
      <c r="C46" s="52"/>
      <c r="D46" s="52"/>
      <c r="E46" s="53"/>
      <c r="F46" s="54"/>
      <c r="G46" s="60"/>
      <c r="H46" s="56"/>
      <c r="I46" s="54"/>
      <c r="J46" s="61"/>
      <c r="K46" s="128" t="str">
        <f>IF(I46*$K$5+J46*$L$5+J46*$M$5=0,"",I46*$K$5+J46*$L$5+J46*$M$5)</f>
        <v/>
      </c>
      <c r="L46" s="129"/>
      <c r="M46" s="130"/>
      <c r="N46" s="131"/>
      <c r="O46" s="59"/>
      <c r="P46" s="146"/>
      <c r="Q46" s="147"/>
    </row>
    <row r="47" spans="1:17" ht="14.25">
      <c r="A47" s="51"/>
      <c r="B47" s="52"/>
      <c r="C47" s="52"/>
      <c r="D47" s="52"/>
      <c r="E47" s="53"/>
      <c r="F47" s="54"/>
      <c r="G47" s="60"/>
      <c r="H47" s="56"/>
      <c r="I47" s="54"/>
      <c r="J47" s="61"/>
      <c r="K47" s="128" t="str">
        <f>IF(I47*$K$5+J47*$L$5+J47*$M$5=0,"",I47*$K$5+J47*$L$5+J47*$M$5)</f>
        <v/>
      </c>
      <c r="L47" s="129"/>
      <c r="M47" s="130"/>
      <c r="N47" s="131"/>
      <c r="O47" s="59"/>
      <c r="P47" s="148"/>
      <c r="Q47" s="149"/>
    </row>
    <row r="48" spans="1:17" ht="14.25">
      <c r="A48" s="51"/>
      <c r="B48" s="52"/>
      <c r="C48" s="52"/>
      <c r="D48" s="52"/>
      <c r="E48" s="53"/>
      <c r="F48" s="54"/>
      <c r="G48" s="60"/>
      <c r="H48" s="56"/>
      <c r="I48" s="54"/>
      <c r="J48" s="61"/>
      <c r="K48" s="128" t="str">
        <f>IF(I48*$K$5+J48*$L$5+J48*$M$5=0,"",I48*$K$5+J48*$L$5+J48*$M$5)</f>
        <v/>
      </c>
      <c r="L48" s="129"/>
      <c r="M48" s="130"/>
      <c r="N48" s="131"/>
      <c r="O48" s="59"/>
      <c r="P48" s="148"/>
      <c r="Q48" s="149"/>
    </row>
    <row r="49" spans="1:17" ht="14.25">
      <c r="A49" s="62"/>
      <c r="B49" s="63"/>
      <c r="C49" s="63"/>
      <c r="D49" s="63"/>
      <c r="E49" s="64"/>
      <c r="F49" s="65"/>
      <c r="G49" s="66"/>
      <c r="H49" s="67"/>
      <c r="I49" s="65"/>
      <c r="J49" s="68"/>
      <c r="K49" s="128" t="str">
        <f>IF(I49*$K$5+J49*$L$5+J49*$M$5=0,"",I49*$K$5+J49*$L$5+J49*$M$5)</f>
        <v/>
      </c>
      <c r="L49" s="129"/>
      <c r="M49" s="130"/>
      <c r="N49" s="131"/>
      <c r="O49" s="59"/>
      <c r="P49" s="148"/>
      <c r="Q49" s="149"/>
    </row>
    <row r="50" spans="1:17" ht="14.25">
      <c r="A50" s="51"/>
      <c r="B50" s="52"/>
      <c r="C50" s="52"/>
      <c r="D50" s="52"/>
      <c r="E50" s="53"/>
      <c r="F50" s="54"/>
      <c r="G50" s="60"/>
      <c r="H50" s="56"/>
      <c r="I50" s="54"/>
      <c r="J50" s="61"/>
      <c r="K50" s="128" t="str">
        <f>IF(I50*$K$5+J50*$L$5+J50*$M$5=0,"",I50*$K$5+J50*$L$5+J50*$M$5)</f>
        <v/>
      </c>
      <c r="L50" s="129"/>
      <c r="M50" s="130"/>
      <c r="N50" s="131"/>
      <c r="O50" s="59"/>
      <c r="P50" s="148"/>
      <c r="Q50" s="149"/>
    </row>
    <row r="51" spans="1:17" ht="14.25">
      <c r="A51" s="51"/>
      <c r="B51" s="52"/>
      <c r="C51" s="52"/>
      <c r="D51" s="52"/>
      <c r="E51" s="53"/>
      <c r="F51" s="54"/>
      <c r="G51" s="60"/>
      <c r="H51" s="56"/>
      <c r="I51" s="54"/>
      <c r="J51" s="61"/>
      <c r="K51" s="128" t="str">
        <f>IFERROR(IF(I51*$K$5+J51*$L$5+J51*$M$5=0,"",I51*$K$5+J51*$L$5+J51*$M$5),"")</f>
        <v/>
      </c>
      <c r="L51" s="129"/>
      <c r="M51" s="130"/>
      <c r="N51" s="131"/>
      <c r="O51" s="59"/>
      <c r="P51" s="148"/>
      <c r="Q51" s="149"/>
    </row>
    <row r="52" spans="1:17" ht="14.25">
      <c r="A52" s="51"/>
      <c r="B52" s="52"/>
      <c r="C52" s="52"/>
      <c r="D52" s="52"/>
      <c r="E52" s="53"/>
      <c r="F52" s="54"/>
      <c r="G52" s="60"/>
      <c r="H52" s="56"/>
      <c r="I52" s="54"/>
      <c r="J52" s="61"/>
      <c r="K52" s="128" t="str">
        <f>IFERROR(IF(I52*$K$5+J52*$L$5+J52*$M$5=0,"",I52*$K$5+J52*$L$5+J52*$M$5),"")</f>
        <v/>
      </c>
      <c r="L52" s="129"/>
      <c r="M52" s="130"/>
      <c r="N52" s="131"/>
      <c r="O52" s="59"/>
      <c r="P52" s="148"/>
      <c r="Q52" s="149"/>
    </row>
    <row r="53" spans="1:17" ht="14.25">
      <c r="A53" s="51"/>
      <c r="B53" s="52"/>
      <c r="C53" s="52"/>
      <c r="D53" s="52"/>
      <c r="E53" s="53"/>
      <c r="F53" s="54"/>
      <c r="G53" s="60"/>
      <c r="H53" s="56"/>
      <c r="I53" s="54"/>
      <c r="J53" s="61"/>
      <c r="K53" s="128" t="str">
        <f>IFERROR(IF(I53*$K$5+J53*$L$5+J53*$M$5=0,"",I53*$K$5+J53*$L$5+J53*$M$5),"")</f>
        <v/>
      </c>
      <c r="L53" s="129"/>
      <c r="M53" s="130"/>
      <c r="N53" s="131"/>
      <c r="O53" s="59"/>
      <c r="P53" s="148"/>
      <c r="Q53" s="149"/>
    </row>
    <row r="54" spans="1:17" ht="14.25">
      <c r="A54" s="51"/>
      <c r="B54" s="52"/>
      <c r="C54" s="52"/>
      <c r="D54" s="52"/>
      <c r="E54" s="53"/>
      <c r="F54" s="54"/>
      <c r="G54" s="60"/>
      <c r="H54" s="56"/>
      <c r="I54" s="54"/>
      <c r="J54" s="61"/>
      <c r="K54" s="128" t="str">
        <f>IFERROR(IF(I54*$K$5+J54*$L$5+J54*$M$5=0,"",I54*$K$5+J54*$L$5+J54*$M$5),"")</f>
        <v/>
      </c>
      <c r="L54" s="129"/>
      <c r="M54" s="130"/>
      <c r="N54" s="131"/>
      <c r="O54" s="59"/>
      <c r="P54" s="148"/>
      <c r="Q54" s="149"/>
    </row>
    <row r="55" spans="1:17" ht="14.25">
      <c r="A55" s="51"/>
      <c r="B55" s="52"/>
      <c r="C55" s="52"/>
      <c r="D55" s="52"/>
      <c r="E55" s="53"/>
      <c r="F55" s="54"/>
      <c r="G55" s="60"/>
      <c r="H55" s="56"/>
      <c r="I55" s="54"/>
      <c r="J55" s="61"/>
      <c r="K55" s="128" t="str">
        <f>IFERROR(IF(I55*$K$5+J55*$L$5+J55*$M$5=0,"",I55*$K$5+J55*$L$5+J55*$M$5),"")</f>
        <v/>
      </c>
      <c r="L55" s="129"/>
      <c r="M55" s="130"/>
      <c r="N55" s="131"/>
      <c r="O55" s="59"/>
      <c r="P55" s="148"/>
      <c r="Q55" s="149"/>
    </row>
    <row r="56" spans="1:17" ht="14.25">
      <c r="A56" s="51"/>
      <c r="B56" s="52"/>
      <c r="C56" s="52"/>
      <c r="D56" s="52"/>
      <c r="E56" s="53"/>
      <c r="F56" s="54"/>
      <c r="G56" s="60"/>
      <c r="H56" s="56"/>
      <c r="I56" s="54"/>
      <c r="J56" s="61"/>
      <c r="K56" s="128" t="str">
        <f>IFERROR(IF(I56*$K$5+J56*$L$5+J56*$M$5=0,"",I56*$K$5+J56*$L$5+J56*$M$5),"")</f>
        <v/>
      </c>
      <c r="L56" s="129"/>
      <c r="M56" s="130"/>
      <c r="N56" s="131"/>
      <c r="O56" s="59"/>
      <c r="P56" s="148"/>
      <c r="Q56" s="149"/>
    </row>
    <row r="57" spans="1:17" ht="14.25">
      <c r="A57" s="51"/>
      <c r="B57" s="52"/>
      <c r="C57" s="52"/>
      <c r="D57" s="52"/>
      <c r="E57" s="53"/>
      <c r="F57" s="54"/>
      <c r="G57" s="60"/>
      <c r="H57" s="56"/>
      <c r="I57" s="54"/>
      <c r="J57" s="61"/>
      <c r="K57" s="128" t="str">
        <f>IF(I57*$K$5+J57*$L$5+J57*$M$5=0,"",I57*$K$5+J57*$L$5+J57*$M$5)</f>
        <v/>
      </c>
      <c r="L57" s="129"/>
      <c r="M57" s="130"/>
      <c r="N57" s="131"/>
      <c r="O57" s="59"/>
      <c r="P57" s="148"/>
      <c r="Q57" s="149"/>
    </row>
    <row r="58" spans="1:17" ht="14.25">
      <c r="A58" s="51"/>
      <c r="B58" s="52"/>
      <c r="C58" s="52"/>
      <c r="D58" s="52"/>
      <c r="E58" s="53"/>
      <c r="F58" s="54"/>
      <c r="G58" s="60"/>
      <c r="H58" s="56"/>
      <c r="I58" s="54"/>
      <c r="J58" s="61"/>
      <c r="K58" s="128" t="str">
        <f>IF(I58*$K$5+J58*$L$5+J58*$M$5=0,"",I58*$K$5+J58*$L$5+J58*$M$5)</f>
        <v/>
      </c>
      <c r="L58" s="129"/>
      <c r="M58" s="130"/>
      <c r="N58" s="131"/>
      <c r="O58" s="59"/>
      <c r="P58" s="148"/>
      <c r="Q58" s="149"/>
    </row>
    <row r="59" spans="1:17" ht="14.25">
      <c r="A59" s="51"/>
      <c r="B59" s="52"/>
      <c r="C59" s="52"/>
      <c r="D59" s="52"/>
      <c r="E59" s="53"/>
      <c r="F59" s="54"/>
      <c r="G59" s="60"/>
      <c r="H59" s="56"/>
      <c r="I59" s="54"/>
      <c r="J59" s="61"/>
      <c r="K59" s="128" t="str">
        <f>IF(I59*$K$5+J59*$L$5+J59*$M$5=0,"",I59*$K$5+J59*$L$5+J59*$M$5)</f>
        <v/>
      </c>
      <c r="L59" s="129"/>
      <c r="M59" s="130"/>
      <c r="N59" s="131"/>
      <c r="O59" s="59"/>
      <c r="P59" s="148"/>
      <c r="Q59" s="149"/>
    </row>
    <row r="60" spans="1:17" ht="14.25">
      <c r="A60" s="51"/>
      <c r="B60" s="52"/>
      <c r="C60" s="52"/>
      <c r="D60" s="52"/>
      <c r="E60" s="53"/>
      <c r="F60" s="54"/>
      <c r="G60" s="60"/>
      <c r="H60" s="56"/>
      <c r="I60" s="54"/>
      <c r="J60" s="61"/>
      <c r="K60" s="128" t="str">
        <f>IF(I60*$K$5+J60*$L$5+J60*$M$5=0,"",I60*$K$5+J60*$L$5+J60*$M$5)</f>
        <v/>
      </c>
      <c r="L60" s="129"/>
      <c r="M60" s="130"/>
      <c r="N60" s="131"/>
      <c r="O60" s="59"/>
      <c r="P60" s="148"/>
      <c r="Q60" s="149"/>
    </row>
    <row r="61" spans="1:17" ht="14.25">
      <c r="A61" s="51"/>
      <c r="B61" s="52"/>
      <c r="C61" s="52"/>
      <c r="D61" s="52"/>
      <c r="E61" s="53"/>
      <c r="F61" s="54"/>
      <c r="G61" s="60"/>
      <c r="H61" s="56"/>
      <c r="I61" s="54"/>
      <c r="J61" s="61"/>
      <c r="K61" s="128" t="str">
        <f>IF(I61*$K$5+J61*$L$5+J61*$M$5=0,"",I61*$K$5+J61*$L$5+J61*$M$5)</f>
        <v/>
      </c>
      <c r="L61" s="129"/>
      <c r="M61" s="130"/>
      <c r="N61" s="131"/>
      <c r="O61" s="59"/>
      <c r="P61" s="148"/>
      <c r="Q61" s="149"/>
    </row>
    <row r="62" spans="1:17" ht="14.25">
      <c r="A62" s="51"/>
      <c r="B62" s="52"/>
      <c r="C62" s="52"/>
      <c r="D62" s="52"/>
      <c r="E62" s="53"/>
      <c r="F62" s="54"/>
      <c r="G62" s="60"/>
      <c r="H62" s="56"/>
      <c r="I62" s="54"/>
      <c r="J62" s="61"/>
      <c r="K62" s="128" t="str">
        <f>IF(I62*$K$5+J62*$L$5+J62*$M$5=0,"",I62*$K$5+J62*$L$5+J62*$M$5)</f>
        <v/>
      </c>
      <c r="L62" s="129"/>
      <c r="M62" s="130"/>
      <c r="N62" s="131"/>
      <c r="O62" s="59"/>
      <c r="P62" s="148"/>
      <c r="Q62" s="149"/>
    </row>
    <row r="63" spans="1:17" ht="14.25">
      <c r="A63" s="51"/>
      <c r="B63" s="52"/>
      <c r="C63" s="52"/>
      <c r="D63" s="52"/>
      <c r="E63" s="53"/>
      <c r="F63" s="54"/>
      <c r="G63" s="60"/>
      <c r="H63" s="56"/>
      <c r="I63" s="54"/>
      <c r="J63" s="61"/>
      <c r="K63" s="128" t="str">
        <f>IF(I63*$K$5+J63*$L$5+J63*$M$5=0,"",I63*$K$5+J63*$L$5+J63*$M$5)</f>
        <v/>
      </c>
      <c r="L63" s="129"/>
      <c r="M63" s="130"/>
      <c r="N63" s="131"/>
      <c r="O63" s="59"/>
      <c r="P63" s="148"/>
      <c r="Q63" s="149"/>
    </row>
    <row r="64" spans="1:17" ht="14.25">
      <c r="A64" s="51"/>
      <c r="B64" s="52"/>
      <c r="C64" s="52"/>
      <c r="D64" s="52"/>
      <c r="E64" s="53"/>
      <c r="F64" s="54"/>
      <c r="G64" s="60"/>
      <c r="H64" s="56"/>
      <c r="I64" s="71"/>
      <c r="J64" s="72"/>
      <c r="K64" s="128" t="str">
        <f>IF(I64*$K$5+J64*$L$5+J64*$M$5=0,"",I64*$K$5+J64*$L$5+J64*$M$5)</f>
        <v/>
      </c>
      <c r="L64" s="129"/>
      <c r="M64" s="130"/>
      <c r="N64" s="131"/>
      <c r="O64" s="59"/>
      <c r="P64" s="148"/>
      <c r="Q64" s="149"/>
    </row>
    <row r="65" spans="1:17" ht="14.25">
      <c r="A65" s="51"/>
      <c r="B65" s="52"/>
      <c r="C65" s="52"/>
      <c r="D65" s="52"/>
      <c r="E65" s="53"/>
      <c r="F65" s="54"/>
      <c r="G65" s="60"/>
      <c r="H65" s="56"/>
      <c r="I65" s="54"/>
      <c r="J65" s="61"/>
      <c r="K65" s="128" t="str">
        <f>IF(I65*$K$5+J65*$L$5+J65*$M$5=0,"",I65*$K$5+J65*$L$5+J65*$M$5)</f>
        <v/>
      </c>
      <c r="L65" s="129"/>
      <c r="M65" s="130"/>
      <c r="N65" s="131"/>
      <c r="O65" s="59"/>
      <c r="P65" s="150"/>
      <c r="Q65" s="151"/>
    </row>
  </sheetData>
  <mergeCells count="139">
    <mergeCell ref="K63:L63"/>
    <mergeCell ref="M63:N63"/>
    <mergeCell ref="K64:L64"/>
    <mergeCell ref="M64:N64"/>
    <mergeCell ref="K65:L65"/>
    <mergeCell ref="M65:N65"/>
    <mergeCell ref="K60:L60"/>
    <mergeCell ref="M60:N60"/>
    <mergeCell ref="K61:L61"/>
    <mergeCell ref="M61:N61"/>
    <mergeCell ref="K62:L62"/>
    <mergeCell ref="M62:N62"/>
    <mergeCell ref="K57:L57"/>
    <mergeCell ref="M57:N57"/>
    <mergeCell ref="K58:L58"/>
    <mergeCell ref="M58:N58"/>
    <mergeCell ref="K59:L59"/>
    <mergeCell ref="M59:N59"/>
    <mergeCell ref="K54:L54"/>
    <mergeCell ref="M54:N54"/>
    <mergeCell ref="K55:L55"/>
    <mergeCell ref="M55:N55"/>
    <mergeCell ref="K56:L56"/>
    <mergeCell ref="M56:N56"/>
    <mergeCell ref="K51:L51"/>
    <mergeCell ref="M51:N51"/>
    <mergeCell ref="K52:L52"/>
    <mergeCell ref="M52:N52"/>
    <mergeCell ref="K53:L53"/>
    <mergeCell ref="M53:N53"/>
    <mergeCell ref="K48:L48"/>
    <mergeCell ref="M48:N48"/>
    <mergeCell ref="K49:L49"/>
    <mergeCell ref="M49:N49"/>
    <mergeCell ref="K50:L50"/>
    <mergeCell ref="M50:N50"/>
    <mergeCell ref="K44:L44"/>
    <mergeCell ref="M44:N44"/>
    <mergeCell ref="K45:L45"/>
    <mergeCell ref="M45:N45"/>
    <mergeCell ref="P45:Q45"/>
    <mergeCell ref="K46:L46"/>
    <mergeCell ref="M46:N46"/>
    <mergeCell ref="P46:Q65"/>
    <mergeCell ref="K47:L47"/>
    <mergeCell ref="M47:N47"/>
    <mergeCell ref="K41:L41"/>
    <mergeCell ref="M41:N41"/>
    <mergeCell ref="K42:L42"/>
    <mergeCell ref="M42:N42"/>
    <mergeCell ref="K43:L43"/>
    <mergeCell ref="M43:N43"/>
    <mergeCell ref="K38:L38"/>
    <mergeCell ref="M38:N38"/>
    <mergeCell ref="K39:L39"/>
    <mergeCell ref="M39:N39"/>
    <mergeCell ref="K40:L40"/>
    <mergeCell ref="M40:N40"/>
    <mergeCell ref="K35:L35"/>
    <mergeCell ref="M35:N35"/>
    <mergeCell ref="K36:L36"/>
    <mergeCell ref="M36:N36"/>
    <mergeCell ref="K37:L37"/>
    <mergeCell ref="M37:N37"/>
    <mergeCell ref="K32:L32"/>
    <mergeCell ref="M32:N32"/>
    <mergeCell ref="K33:L33"/>
    <mergeCell ref="M33:N33"/>
    <mergeCell ref="K34:L34"/>
    <mergeCell ref="M34:N34"/>
    <mergeCell ref="K29:L29"/>
    <mergeCell ref="M29:N29"/>
    <mergeCell ref="K30:L30"/>
    <mergeCell ref="M30:N30"/>
    <mergeCell ref="K31:L31"/>
    <mergeCell ref="M31:N31"/>
    <mergeCell ref="K26:L26"/>
    <mergeCell ref="M26:N26"/>
    <mergeCell ref="K27:L27"/>
    <mergeCell ref="M27:N27"/>
    <mergeCell ref="K28:L28"/>
    <mergeCell ref="M28:N28"/>
    <mergeCell ref="K23:L23"/>
    <mergeCell ref="M23:N23"/>
    <mergeCell ref="K24:L24"/>
    <mergeCell ref="M24:N24"/>
    <mergeCell ref="K25:L25"/>
    <mergeCell ref="M25:N25"/>
    <mergeCell ref="K19:L19"/>
    <mergeCell ref="M19:N19"/>
    <mergeCell ref="P19:Q19"/>
    <mergeCell ref="K20:L20"/>
    <mergeCell ref="M20:N20"/>
    <mergeCell ref="P20:Q44"/>
    <mergeCell ref="K21:L21"/>
    <mergeCell ref="M21:N21"/>
    <mergeCell ref="K22:L22"/>
    <mergeCell ref="M22:N22"/>
    <mergeCell ref="P16:Q16"/>
    <mergeCell ref="K17:L17"/>
    <mergeCell ref="M17:N17"/>
    <mergeCell ref="P17:Q18"/>
    <mergeCell ref="K18:L18"/>
    <mergeCell ref="M18:N18"/>
    <mergeCell ref="K14:L14"/>
    <mergeCell ref="M14:N14"/>
    <mergeCell ref="K15:L15"/>
    <mergeCell ref="M15:N15"/>
    <mergeCell ref="K16:L16"/>
    <mergeCell ref="M16:N16"/>
    <mergeCell ref="K11:L11"/>
    <mergeCell ref="M11:N11"/>
    <mergeCell ref="K12:L12"/>
    <mergeCell ref="M12:N12"/>
    <mergeCell ref="K13:L13"/>
    <mergeCell ref="M13:N13"/>
    <mergeCell ref="M7:N9"/>
    <mergeCell ref="F8:H8"/>
    <mergeCell ref="I8:J8"/>
    <mergeCell ref="G9:H9"/>
    <mergeCell ref="K9:L9"/>
    <mergeCell ref="K10:L10"/>
    <mergeCell ref="M10:N10"/>
    <mergeCell ref="A2:B2"/>
    <mergeCell ref="F2:J3"/>
    <mergeCell ref="K2:K4"/>
    <mergeCell ref="F7:H7"/>
    <mergeCell ref="I7:J7"/>
    <mergeCell ref="K7:L8"/>
    <mergeCell ref="L2:L4"/>
    <mergeCell ref="M2:M4"/>
    <mergeCell ref="N2:O4"/>
    <mergeCell ref="P2:Q2"/>
    <mergeCell ref="G4:H4"/>
    <mergeCell ref="A5:D6"/>
    <mergeCell ref="G5:H5"/>
    <mergeCell ref="N5:O5"/>
    <mergeCell ref="G6:H6"/>
    <mergeCell ref="N6:O6"/>
  </mergeCells>
  <phoneticPr fontId="2"/>
  <printOptions horizontalCentered="1"/>
  <pageMargins left="0.35433070866141736" right="0.35433070866141736" top="0.39370078740157483" bottom="0.23622047244094491" header="0.31496062992125984" footer="0.19685039370078741"/>
  <pageSetup paperSize="9" scale="85" orientation="portrait" horizontalDpi="400" verticalDpi="4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1B1A6-40F5-4D25-A4E5-7D209AFBDB76}">
  <dimension ref="A1:R65"/>
  <sheetViews>
    <sheetView workbookViewId="0">
      <selection activeCell="J18" sqref="J18"/>
    </sheetView>
  </sheetViews>
  <sheetFormatPr defaultRowHeight="13.5"/>
  <cols>
    <col min="1" max="1" width="2.625" style="10" customWidth="1"/>
    <col min="2" max="2" width="6.125" style="10" customWidth="1"/>
    <col min="3" max="5" width="7.75" style="10" customWidth="1"/>
    <col min="6" max="7" width="7.25" style="10" customWidth="1"/>
    <col min="8" max="8" width="2.125" style="10" customWidth="1"/>
    <col min="9" max="13" width="7.25" style="10" customWidth="1"/>
    <col min="14" max="14" width="1.625" style="10" customWidth="1"/>
    <col min="15" max="15" width="7.625" style="10" customWidth="1"/>
    <col min="16" max="16" width="3.625" style="10" customWidth="1"/>
    <col min="17" max="17" width="13.625" style="10" customWidth="1"/>
    <col min="18" max="16384" width="9" style="10"/>
  </cols>
  <sheetData>
    <row r="1" spans="1:18" s="8" customFormat="1" ht="18" customHeight="1">
      <c r="A1" s="1" t="s">
        <v>0</v>
      </c>
      <c r="B1" s="2"/>
      <c r="C1" s="3" t="s">
        <v>1</v>
      </c>
      <c r="D1" s="3"/>
      <c r="E1" s="3"/>
      <c r="F1" s="3"/>
      <c r="G1" s="3"/>
      <c r="H1" s="4"/>
      <c r="I1" s="4"/>
      <c r="J1" s="4"/>
      <c r="K1" s="4"/>
      <c r="L1" s="4"/>
      <c r="M1" s="5"/>
      <c r="N1" s="4"/>
      <c r="O1" s="5" t="s">
        <v>2</v>
      </c>
      <c r="P1" s="4"/>
      <c r="Q1" s="6" t="s">
        <v>332</v>
      </c>
      <c r="R1" s="7"/>
    </row>
    <row r="2" spans="1:18" ht="14.25" customHeight="1">
      <c r="A2" s="97" t="s">
        <v>3</v>
      </c>
      <c r="B2" s="98"/>
      <c r="C2" s="9" t="s">
        <v>4</v>
      </c>
      <c r="D2" s="9" t="s">
        <v>5</v>
      </c>
      <c r="E2" s="9" t="s">
        <v>6</v>
      </c>
      <c r="F2" s="99" t="s">
        <v>7</v>
      </c>
      <c r="G2" s="100"/>
      <c r="H2" s="100"/>
      <c r="I2" s="100"/>
      <c r="J2" s="100"/>
      <c r="K2" s="103" t="s">
        <v>8</v>
      </c>
      <c r="L2" s="73" t="s">
        <v>9</v>
      </c>
      <c r="M2" s="74" t="s">
        <v>10</v>
      </c>
      <c r="N2" s="75" t="s">
        <v>11</v>
      </c>
      <c r="O2" s="76"/>
      <c r="P2" s="81" t="s">
        <v>12</v>
      </c>
      <c r="Q2" s="82"/>
    </row>
    <row r="3" spans="1:18" ht="12" customHeight="1">
      <c r="A3" s="11"/>
      <c r="B3" s="12"/>
      <c r="C3" s="13"/>
      <c r="D3" s="13"/>
      <c r="E3" s="13"/>
      <c r="F3" s="101"/>
      <c r="G3" s="102"/>
      <c r="H3" s="102"/>
      <c r="I3" s="102"/>
      <c r="J3" s="102"/>
      <c r="K3" s="104"/>
      <c r="L3" s="73"/>
      <c r="M3" s="74"/>
      <c r="N3" s="77"/>
      <c r="O3" s="78"/>
      <c r="P3" s="14"/>
      <c r="Q3" s="15"/>
    </row>
    <row r="4" spans="1:18" ht="32.25" customHeight="1">
      <c r="A4" s="16"/>
      <c r="B4" s="17"/>
      <c r="C4" s="18"/>
      <c r="D4" s="18"/>
      <c r="E4" s="18"/>
      <c r="F4" s="19" t="s">
        <v>13</v>
      </c>
      <c r="G4" s="83" t="s">
        <v>14</v>
      </c>
      <c r="H4" s="84"/>
      <c r="I4" s="20" t="s">
        <v>15</v>
      </c>
      <c r="J4" s="21" t="s">
        <v>16</v>
      </c>
      <c r="K4" s="105"/>
      <c r="L4" s="73"/>
      <c r="M4" s="74"/>
      <c r="N4" s="79"/>
      <c r="O4" s="80"/>
      <c r="P4" s="22"/>
      <c r="Q4" s="23"/>
    </row>
    <row r="5" spans="1:18" ht="15.75" customHeight="1">
      <c r="A5" s="85" t="s">
        <v>17</v>
      </c>
      <c r="B5" s="86"/>
      <c r="C5" s="86"/>
      <c r="D5" s="87"/>
      <c r="E5" s="24" t="s">
        <v>18</v>
      </c>
      <c r="F5" s="25"/>
      <c r="G5" s="91"/>
      <c r="H5" s="91"/>
      <c r="I5" s="26"/>
      <c r="J5" s="27"/>
      <c r="K5" s="28"/>
      <c r="L5" s="29"/>
      <c r="M5" s="30"/>
      <c r="N5" s="92">
        <f>SUM(K5:M5)</f>
        <v>0</v>
      </c>
      <c r="O5" s="93"/>
      <c r="P5" s="22"/>
      <c r="Q5" s="23"/>
    </row>
    <row r="6" spans="1:18" ht="15.75" customHeight="1">
      <c r="A6" s="88"/>
      <c r="B6" s="89"/>
      <c r="C6" s="89"/>
      <c r="D6" s="90"/>
      <c r="E6" s="31" t="s">
        <v>19</v>
      </c>
      <c r="F6" s="32"/>
      <c r="G6" s="94"/>
      <c r="H6" s="94"/>
      <c r="I6" s="33"/>
      <c r="J6" s="34"/>
      <c r="K6" s="35"/>
      <c r="L6" s="36"/>
      <c r="M6" s="37"/>
      <c r="N6" s="95"/>
      <c r="O6" s="96"/>
      <c r="P6" s="22"/>
      <c r="Q6" s="23"/>
    </row>
    <row r="7" spans="1:18" s="41" customFormat="1" ht="11.25" customHeight="1">
      <c r="A7" s="38"/>
      <c r="B7" s="39"/>
      <c r="C7" s="39"/>
      <c r="D7" s="39"/>
      <c r="E7" s="39"/>
      <c r="F7" s="106" t="s">
        <v>20</v>
      </c>
      <c r="G7" s="107"/>
      <c r="H7" s="108"/>
      <c r="I7" s="109"/>
      <c r="J7" s="110"/>
      <c r="K7" s="111" t="s">
        <v>21</v>
      </c>
      <c r="L7" s="112"/>
      <c r="M7" s="115" t="s">
        <v>22</v>
      </c>
      <c r="N7" s="116"/>
      <c r="O7" s="40"/>
      <c r="P7" s="22"/>
      <c r="Q7" s="23"/>
    </row>
    <row r="8" spans="1:18" s="41" customFormat="1" ht="11.25" customHeight="1">
      <c r="A8" s="42"/>
      <c r="B8" s="43" t="s">
        <v>23</v>
      </c>
      <c r="C8" s="39"/>
      <c r="D8" s="39"/>
      <c r="E8" s="39"/>
      <c r="F8" s="121" t="s">
        <v>24</v>
      </c>
      <c r="G8" s="122"/>
      <c r="H8" s="123"/>
      <c r="I8" s="113" t="s">
        <v>25</v>
      </c>
      <c r="J8" s="114"/>
      <c r="K8" s="113"/>
      <c r="L8" s="114"/>
      <c r="M8" s="117"/>
      <c r="N8" s="118"/>
      <c r="O8" s="44" t="s">
        <v>26</v>
      </c>
      <c r="P8" s="22"/>
      <c r="Q8" s="23"/>
    </row>
    <row r="9" spans="1:18" s="41" customFormat="1" ht="11.25" customHeight="1">
      <c r="A9" s="45"/>
      <c r="B9" s="46"/>
      <c r="C9" s="46"/>
      <c r="D9" s="46"/>
      <c r="E9" s="47"/>
      <c r="F9" s="48" t="s">
        <v>27</v>
      </c>
      <c r="G9" s="124" t="s">
        <v>28</v>
      </c>
      <c r="H9" s="125"/>
      <c r="I9" s="48" t="s">
        <v>27</v>
      </c>
      <c r="J9" s="49" t="s">
        <v>28</v>
      </c>
      <c r="K9" s="126" t="s">
        <v>29</v>
      </c>
      <c r="L9" s="127"/>
      <c r="M9" s="119"/>
      <c r="N9" s="120"/>
      <c r="O9" s="50"/>
      <c r="P9" s="22"/>
      <c r="Q9" s="23"/>
    </row>
    <row r="10" spans="1:18" ht="14.25">
      <c r="A10" s="51" t="s">
        <v>119</v>
      </c>
      <c r="B10" s="52"/>
      <c r="C10" s="52"/>
      <c r="D10" s="52"/>
      <c r="E10" s="53"/>
      <c r="F10" s="54"/>
      <c r="G10" s="55"/>
      <c r="H10" s="56"/>
      <c r="I10" s="57"/>
      <c r="J10" s="58"/>
      <c r="K10" s="128" t="str">
        <f>IFERROR(IF(I10*$K$5+J10*$L$5+J10*$M$5=0,"",I10*$K$5+J10*$L$5+J10*$M$5),"")</f>
        <v/>
      </c>
      <c r="L10" s="129"/>
      <c r="M10" s="130"/>
      <c r="N10" s="131"/>
      <c r="O10" s="59"/>
      <c r="P10" s="22" t="s">
        <v>167</v>
      </c>
      <c r="Q10" s="23"/>
    </row>
    <row r="11" spans="1:18" ht="14.25">
      <c r="A11" s="51" t="s">
        <v>85</v>
      </c>
      <c r="B11" s="52"/>
      <c r="C11" s="52"/>
      <c r="D11" s="52"/>
      <c r="E11" s="53"/>
      <c r="F11" s="54">
        <v>100</v>
      </c>
      <c r="G11" s="60">
        <v>0</v>
      </c>
      <c r="H11" s="56" t="s">
        <v>31</v>
      </c>
      <c r="I11" s="54">
        <v>100</v>
      </c>
      <c r="J11" s="61">
        <v>0</v>
      </c>
      <c r="K11" s="128" t="str">
        <f>IF(I11*$K$5+J11*$L$5+J11*$M$5=0,"",I11*$K$5+J11*$L$5+J11*$M$5)</f>
        <v/>
      </c>
      <c r="L11" s="129"/>
      <c r="M11" s="130"/>
      <c r="N11" s="131"/>
      <c r="O11" s="59"/>
      <c r="P11" s="22"/>
      <c r="Q11" s="23"/>
    </row>
    <row r="12" spans="1:18" ht="14.25">
      <c r="A12" s="51"/>
      <c r="B12" s="52"/>
      <c r="C12" s="52"/>
      <c r="D12" s="52"/>
      <c r="E12" s="53"/>
      <c r="F12" s="54"/>
      <c r="G12" s="60"/>
      <c r="H12" s="56"/>
      <c r="I12" s="54"/>
      <c r="J12" s="61"/>
      <c r="K12" s="128" t="str">
        <f>IFERROR(IF(I12*$K$5+J12*$L$5+J12*$M$5=0,"",I12*$K$5+J12*$L$5+J12*$M$5),"")</f>
        <v/>
      </c>
      <c r="L12" s="129"/>
      <c r="M12" s="130"/>
      <c r="N12" s="131"/>
      <c r="O12" s="59"/>
      <c r="P12" s="22" t="s">
        <v>168</v>
      </c>
      <c r="Q12" s="23"/>
    </row>
    <row r="13" spans="1:18" ht="14.25">
      <c r="A13" s="62" t="s">
        <v>169</v>
      </c>
      <c r="B13" s="63"/>
      <c r="C13" s="63"/>
      <c r="D13" s="63"/>
      <c r="E13" s="64"/>
      <c r="F13" s="65"/>
      <c r="G13" s="66"/>
      <c r="H13" s="67"/>
      <c r="I13" s="65"/>
      <c r="J13" s="68"/>
      <c r="K13" s="128" t="str">
        <f>IFERROR(IF(I13*$K$5+J13*$L$5+J13*$M$5=0,"",I13*$K$5+J13*$L$5+J13*$M$5),"")</f>
        <v/>
      </c>
      <c r="L13" s="129"/>
      <c r="M13" s="130"/>
      <c r="N13" s="131"/>
      <c r="O13" s="59"/>
      <c r="P13" s="22"/>
      <c r="Q13" s="23"/>
    </row>
    <row r="14" spans="1:18" ht="13.5" customHeight="1">
      <c r="A14" s="51" t="s">
        <v>170</v>
      </c>
      <c r="B14" s="52"/>
      <c r="C14" s="52"/>
      <c r="D14" s="52"/>
      <c r="E14" s="53"/>
      <c r="F14" s="54">
        <v>10</v>
      </c>
      <c r="G14" s="60">
        <v>0</v>
      </c>
      <c r="H14" s="56" t="s">
        <v>31</v>
      </c>
      <c r="I14" s="54">
        <v>10</v>
      </c>
      <c r="J14" s="61">
        <v>0</v>
      </c>
      <c r="K14" s="128" t="str">
        <f>IF(I14*$K$5+J14*$L$5+J14*$M$5=0,"",I14*$K$5+J14*$L$5+J14*$M$5)</f>
        <v/>
      </c>
      <c r="L14" s="129"/>
      <c r="M14" s="130"/>
      <c r="N14" s="131"/>
      <c r="O14" s="59"/>
      <c r="P14" s="22"/>
      <c r="Q14" s="23"/>
    </row>
    <row r="15" spans="1:18" ht="14.25">
      <c r="A15" s="51"/>
      <c r="B15" s="52"/>
      <c r="C15" s="52"/>
      <c r="D15" s="52"/>
      <c r="E15" s="53"/>
      <c r="F15" s="54"/>
      <c r="G15" s="60"/>
      <c r="H15" s="56"/>
      <c r="I15" s="54"/>
      <c r="J15" s="61"/>
      <c r="K15" s="128" t="str">
        <f>IF(I15*$K$5+J15*$L$5+J15*$M$5=0,"",I15*$K$5+J15*$L$5+J15*$M$5)</f>
        <v/>
      </c>
      <c r="L15" s="129"/>
      <c r="M15" s="130"/>
      <c r="N15" s="131"/>
      <c r="O15" s="59"/>
      <c r="P15" s="69"/>
      <c r="Q15" s="70"/>
    </row>
    <row r="16" spans="1:18" ht="14.25">
      <c r="A16" s="51" t="s">
        <v>88</v>
      </c>
      <c r="B16" s="52"/>
      <c r="C16" s="52"/>
      <c r="D16" s="52"/>
      <c r="E16" s="53"/>
      <c r="F16" s="54"/>
      <c r="G16" s="60"/>
      <c r="H16" s="56"/>
      <c r="I16" s="54"/>
      <c r="J16" s="61"/>
      <c r="K16" s="128" t="str">
        <f>IFERROR(IF(I16*$K$5+J16*$L$5+J16*$M$5=0,"",I16*$K$5+J16*$L$5+J16*$M$5),"")</f>
        <v/>
      </c>
      <c r="L16" s="129"/>
      <c r="M16" s="130"/>
      <c r="N16" s="131"/>
      <c r="O16" s="59"/>
      <c r="P16" s="132" t="s">
        <v>89</v>
      </c>
      <c r="Q16" s="133"/>
    </row>
    <row r="17" spans="1:17" ht="14.25">
      <c r="A17" s="51" t="s">
        <v>90</v>
      </c>
      <c r="B17" s="52"/>
      <c r="C17" s="52"/>
      <c r="D17" s="52"/>
      <c r="E17" s="53"/>
      <c r="F17" s="54">
        <v>32</v>
      </c>
      <c r="G17" s="60">
        <v>0</v>
      </c>
      <c r="H17" s="56" t="s">
        <v>31</v>
      </c>
      <c r="I17" s="54">
        <v>32</v>
      </c>
      <c r="J17" s="61">
        <v>0</v>
      </c>
      <c r="K17" s="128" t="str">
        <f>IFERROR(IF(I17*$K$5+J17*$L$5+J17*$M$5=0,"",I17*$K$5+J17*$L$5+J17*$M$5),"")</f>
        <v/>
      </c>
      <c r="L17" s="129"/>
      <c r="M17" s="130"/>
      <c r="N17" s="131"/>
      <c r="O17" s="59"/>
      <c r="P17" s="134" t="s">
        <v>91</v>
      </c>
      <c r="Q17" s="135"/>
    </row>
    <row r="18" spans="1:17" ht="14.25">
      <c r="A18" s="51" t="s">
        <v>92</v>
      </c>
      <c r="B18" s="52"/>
      <c r="C18" s="52"/>
      <c r="D18" s="52"/>
      <c r="E18" s="53"/>
      <c r="F18" s="54">
        <v>2.2999999999999998</v>
      </c>
      <c r="G18" s="60">
        <v>0</v>
      </c>
      <c r="H18" s="56" t="s">
        <v>31</v>
      </c>
      <c r="I18" s="54">
        <v>2.2999999999999998</v>
      </c>
      <c r="J18" s="61">
        <v>0</v>
      </c>
      <c r="K18" s="128" t="str">
        <f>IF(I18*$K$5+J18*$L$5+J18*$M$5=0,"",I18*$K$5+J18*$L$5+J18*$M$5)</f>
        <v/>
      </c>
      <c r="L18" s="129"/>
      <c r="M18" s="130"/>
      <c r="N18" s="131"/>
      <c r="O18" s="59"/>
      <c r="P18" s="136"/>
      <c r="Q18" s="137"/>
    </row>
    <row r="19" spans="1:17" ht="14.25">
      <c r="A19" s="51"/>
      <c r="B19" s="52"/>
      <c r="C19" s="52"/>
      <c r="D19" s="52"/>
      <c r="E19" s="53"/>
      <c r="F19" s="54"/>
      <c r="G19" s="60"/>
      <c r="H19" s="56"/>
      <c r="I19" s="54"/>
      <c r="J19" s="61"/>
      <c r="K19" s="128" t="str">
        <f>IF(I19*$K$5+J19*$L$5+J19*$M$5=0,"",I19*$K$5+J19*$L$5+J19*$M$5)</f>
        <v/>
      </c>
      <c r="L19" s="129"/>
      <c r="M19" s="130"/>
      <c r="N19" s="131"/>
      <c r="O19" s="59"/>
      <c r="P19" s="138" t="s">
        <v>93</v>
      </c>
      <c r="Q19" s="139"/>
    </row>
    <row r="20" spans="1:17" ht="14.25" customHeight="1">
      <c r="A20" s="51" t="s">
        <v>171</v>
      </c>
      <c r="B20" s="52"/>
      <c r="C20" s="52"/>
      <c r="D20" s="52"/>
      <c r="E20" s="53"/>
      <c r="F20" s="54"/>
      <c r="G20" s="60"/>
      <c r="H20" s="56"/>
      <c r="I20" s="54"/>
      <c r="J20" s="61"/>
      <c r="K20" s="128" t="str">
        <f>IF(I20*$K$5+J20*$L$5+J20*$M$5=0,"",I20*$K$5+J20*$L$5+J20*$M$5)</f>
        <v/>
      </c>
      <c r="L20" s="129"/>
      <c r="M20" s="130"/>
      <c r="N20" s="131"/>
      <c r="O20" s="59"/>
      <c r="P20" s="140"/>
      <c r="Q20" s="141"/>
    </row>
    <row r="21" spans="1:17" ht="14.25">
      <c r="A21" s="51" t="s">
        <v>143</v>
      </c>
      <c r="B21" s="52"/>
      <c r="C21" s="52"/>
      <c r="D21" s="52"/>
      <c r="E21" s="53"/>
      <c r="F21" s="54">
        <v>32</v>
      </c>
      <c r="G21" s="60">
        <v>40</v>
      </c>
      <c r="H21" s="56" t="s">
        <v>31</v>
      </c>
      <c r="I21" s="54">
        <v>34</v>
      </c>
      <c r="J21" s="61">
        <v>42.6</v>
      </c>
      <c r="K21" s="128" t="str">
        <f>IF(I21*$K$5+J21*$L$5+J21*$M$5=0,"",I21*$K$5+J21*$L$5+J21*$M$5)</f>
        <v/>
      </c>
      <c r="L21" s="129"/>
      <c r="M21" s="130"/>
      <c r="N21" s="131"/>
      <c r="O21" s="59"/>
      <c r="P21" s="142"/>
      <c r="Q21" s="143"/>
    </row>
    <row r="22" spans="1:17" ht="14.25">
      <c r="A22" s="51" t="s">
        <v>172</v>
      </c>
      <c r="B22" s="52"/>
      <c r="C22" s="52"/>
      <c r="D22" s="52"/>
      <c r="E22" s="53"/>
      <c r="F22" s="54">
        <v>4</v>
      </c>
      <c r="G22" s="60">
        <v>5</v>
      </c>
      <c r="H22" s="56" t="s">
        <v>31</v>
      </c>
      <c r="I22" s="54">
        <v>4</v>
      </c>
      <c r="J22" s="61">
        <v>5</v>
      </c>
      <c r="K22" s="128" t="str">
        <f>IF(I22*$K$5+J22*$L$5+J22*$M$5=0,"",I22*$K$5+J22*$L$5+J22*$M$5)</f>
        <v/>
      </c>
      <c r="L22" s="129"/>
      <c r="M22" s="130"/>
      <c r="N22" s="131"/>
      <c r="O22" s="59"/>
      <c r="P22" s="142"/>
      <c r="Q22" s="143"/>
    </row>
    <row r="23" spans="1:17" ht="14.25">
      <c r="A23" s="51" t="s">
        <v>123</v>
      </c>
      <c r="B23" s="52"/>
      <c r="C23" s="52"/>
      <c r="D23" s="52"/>
      <c r="E23" s="53"/>
      <c r="F23" s="54">
        <v>24</v>
      </c>
      <c r="G23" s="60">
        <v>30</v>
      </c>
      <c r="H23" s="56" t="s">
        <v>31</v>
      </c>
      <c r="I23" s="54">
        <v>24</v>
      </c>
      <c r="J23" s="61">
        <v>30</v>
      </c>
      <c r="K23" s="128" t="str">
        <f>IF(I23*$K$5+J23*$L$5+J23*$M$5=0,"",I23*$K$5+J23*$L$5+J23*$M$5)</f>
        <v/>
      </c>
      <c r="L23" s="129"/>
      <c r="M23" s="130"/>
      <c r="N23" s="131"/>
      <c r="O23" s="59"/>
      <c r="P23" s="142"/>
      <c r="Q23" s="143"/>
    </row>
    <row r="24" spans="1:17" ht="14.25">
      <c r="A24" s="51" t="s">
        <v>98</v>
      </c>
      <c r="B24" s="52"/>
      <c r="C24" s="52"/>
      <c r="D24" s="52"/>
      <c r="E24" s="53"/>
      <c r="F24" s="54">
        <v>24</v>
      </c>
      <c r="G24" s="60">
        <v>30</v>
      </c>
      <c r="H24" s="56" t="s">
        <v>31</v>
      </c>
      <c r="I24" s="54">
        <v>25.5</v>
      </c>
      <c r="J24" s="61">
        <v>31.9</v>
      </c>
      <c r="K24" s="128" t="str">
        <f>IF(I24*$K$5+J24*$L$5+J24*$M$5=0,"",I24*$K$5+J24*$L$5+J24*$M$5)</f>
        <v/>
      </c>
      <c r="L24" s="129"/>
      <c r="M24" s="130"/>
      <c r="N24" s="131"/>
      <c r="O24" s="59"/>
      <c r="P24" s="142"/>
      <c r="Q24" s="143"/>
    </row>
    <row r="25" spans="1:17" ht="14.25" customHeight="1">
      <c r="A25" s="51" t="s">
        <v>100</v>
      </c>
      <c r="B25" s="52"/>
      <c r="C25" s="52"/>
      <c r="D25" s="52"/>
      <c r="E25" s="53"/>
      <c r="F25" s="54">
        <v>16</v>
      </c>
      <c r="G25" s="60">
        <v>20</v>
      </c>
      <c r="H25" s="56" t="s">
        <v>31</v>
      </c>
      <c r="I25" s="54">
        <v>16.5</v>
      </c>
      <c r="J25" s="61">
        <v>20.6</v>
      </c>
      <c r="K25" s="128" t="str">
        <f>IF(I25*$K$5+J25*$L$5+J25*$M$5=0,"",I25*$K$5+J25*$L$5+J25*$M$5)</f>
        <v/>
      </c>
      <c r="L25" s="129"/>
      <c r="M25" s="130"/>
      <c r="N25" s="131"/>
      <c r="O25" s="59"/>
      <c r="P25" s="142"/>
      <c r="Q25" s="143"/>
    </row>
    <row r="26" spans="1:17" ht="14.25">
      <c r="A26" s="51" t="s">
        <v>173</v>
      </c>
      <c r="B26" s="52"/>
      <c r="C26" s="52"/>
      <c r="D26" s="52"/>
      <c r="E26" s="53"/>
      <c r="F26" s="54">
        <v>16</v>
      </c>
      <c r="G26" s="60">
        <v>20</v>
      </c>
      <c r="H26" s="56" t="s">
        <v>31</v>
      </c>
      <c r="I26" s="54">
        <v>16</v>
      </c>
      <c r="J26" s="61">
        <v>20</v>
      </c>
      <c r="K26" s="128" t="str">
        <f>IF(I26*$K$5+J26*$L$5+J26*$M$5=0,"",I26*$K$5+J26*$L$5+J26*$M$5)</f>
        <v/>
      </c>
      <c r="L26" s="129"/>
      <c r="M26" s="130"/>
      <c r="N26" s="131"/>
      <c r="O26" s="59"/>
      <c r="P26" s="142"/>
      <c r="Q26" s="143"/>
    </row>
    <row r="27" spans="1:17" ht="14.25">
      <c r="A27" s="51" t="s">
        <v>101</v>
      </c>
      <c r="B27" s="52"/>
      <c r="C27" s="52"/>
      <c r="D27" s="52"/>
      <c r="E27" s="53"/>
      <c r="F27" s="54">
        <v>1.6</v>
      </c>
      <c r="G27" s="60">
        <v>2</v>
      </c>
      <c r="H27" s="56" t="s">
        <v>31</v>
      </c>
      <c r="I27" s="54">
        <v>1.6</v>
      </c>
      <c r="J27" s="61">
        <v>2</v>
      </c>
      <c r="K27" s="128" t="str">
        <f>IF(I27*$K$5+J27*$L$5+J27*$M$5=0,"",I27*$K$5+J27*$L$5+J27*$M$5)</f>
        <v/>
      </c>
      <c r="L27" s="129"/>
      <c r="M27" s="130"/>
      <c r="N27" s="131"/>
      <c r="O27" s="59"/>
      <c r="P27" s="142"/>
      <c r="Q27" s="143"/>
    </row>
    <row r="28" spans="1:17" ht="14.25">
      <c r="A28" s="51" t="s">
        <v>115</v>
      </c>
      <c r="B28" s="52"/>
      <c r="C28" s="52"/>
      <c r="D28" s="52"/>
      <c r="E28" s="53"/>
      <c r="F28" s="54">
        <v>4</v>
      </c>
      <c r="G28" s="60">
        <v>5</v>
      </c>
      <c r="H28" s="56" t="s">
        <v>31</v>
      </c>
      <c r="I28" s="54">
        <v>4</v>
      </c>
      <c r="J28" s="61">
        <v>5</v>
      </c>
      <c r="K28" s="128" t="str">
        <f>IF(I28*$K$5+J28*$L$5+J28*$M$5=0,"",I28*$K$5+J28*$L$5+J28*$M$5)</f>
        <v/>
      </c>
      <c r="L28" s="129"/>
      <c r="M28" s="130"/>
      <c r="N28" s="131"/>
      <c r="O28" s="59"/>
      <c r="P28" s="142"/>
      <c r="Q28" s="143"/>
    </row>
    <row r="29" spans="1:17" ht="14.25">
      <c r="A29" s="51" t="s">
        <v>174</v>
      </c>
      <c r="B29" s="52"/>
      <c r="C29" s="52"/>
      <c r="D29" s="52"/>
      <c r="E29" s="53"/>
      <c r="F29" s="54">
        <v>2.4</v>
      </c>
      <c r="G29" s="60">
        <v>3</v>
      </c>
      <c r="H29" s="56" t="s">
        <v>31</v>
      </c>
      <c r="I29" s="54">
        <v>2.4</v>
      </c>
      <c r="J29" s="61">
        <v>3</v>
      </c>
      <c r="K29" s="128" t="str">
        <f>IF(I29*$K$5+J29*$L$5+J29*$M$5=0,"",I29*$K$5+J29*$L$5+J29*$M$5)</f>
        <v/>
      </c>
      <c r="L29" s="129"/>
      <c r="M29" s="130"/>
      <c r="N29" s="131"/>
      <c r="O29" s="59"/>
      <c r="P29" s="142"/>
      <c r="Q29" s="143"/>
    </row>
    <row r="30" spans="1:17" ht="14.25" customHeight="1">
      <c r="A30" s="51" t="s">
        <v>175</v>
      </c>
      <c r="B30" s="52"/>
      <c r="C30" s="52"/>
      <c r="D30" s="52"/>
      <c r="E30" s="53"/>
      <c r="F30" s="54">
        <v>5.6</v>
      </c>
      <c r="G30" s="60">
        <v>7</v>
      </c>
      <c r="H30" s="56" t="s">
        <v>31</v>
      </c>
      <c r="I30" s="54">
        <v>5.6</v>
      </c>
      <c r="J30" s="61">
        <v>7</v>
      </c>
      <c r="K30" s="128" t="str">
        <f>IFERROR(IF(I30*$K$5+J30*$L$5+J30*$M$5=0,"",I30*$K$5+J30*$L$5+J30*$M$5),"")</f>
        <v/>
      </c>
      <c r="L30" s="129"/>
      <c r="M30" s="130"/>
      <c r="N30" s="131"/>
      <c r="O30" s="59"/>
      <c r="P30" s="142"/>
      <c r="Q30" s="143"/>
    </row>
    <row r="31" spans="1:17" ht="14.25">
      <c r="A31" s="51" t="s">
        <v>132</v>
      </c>
      <c r="B31" s="52"/>
      <c r="C31" s="52"/>
      <c r="D31" s="52"/>
      <c r="E31" s="53"/>
      <c r="F31" s="54">
        <v>0.2</v>
      </c>
      <c r="G31" s="60">
        <v>0.3</v>
      </c>
      <c r="H31" s="56" t="s">
        <v>31</v>
      </c>
      <c r="I31" s="54">
        <v>0.2</v>
      </c>
      <c r="J31" s="61">
        <v>0.3</v>
      </c>
      <c r="K31" s="128" t="str">
        <f>IFERROR(IF(I31*$K$5+J31*$L$5+J31*$M$5=0,"",I31*$K$5+J31*$L$5+J31*$M$5),"")</f>
        <v/>
      </c>
      <c r="L31" s="129"/>
      <c r="M31" s="130"/>
      <c r="N31" s="131"/>
      <c r="O31" s="59"/>
      <c r="P31" s="142"/>
      <c r="Q31" s="143"/>
    </row>
    <row r="32" spans="1:17" ht="14.25">
      <c r="A32" s="62" t="s">
        <v>151</v>
      </c>
      <c r="B32" s="63"/>
      <c r="C32" s="63"/>
      <c r="D32" s="63"/>
      <c r="E32" s="64"/>
      <c r="F32" s="65">
        <v>0</v>
      </c>
      <c r="G32" s="66">
        <v>0</v>
      </c>
      <c r="H32" s="67" t="s">
        <v>31</v>
      </c>
      <c r="I32" s="65">
        <v>0</v>
      </c>
      <c r="J32" s="68">
        <v>0</v>
      </c>
      <c r="K32" s="128" t="str">
        <f>IF(I32*$K$5+J32*$L$5+J32*$M$5=0,"",I32*$K$5+J32*$L$5+J32*$M$5)</f>
        <v/>
      </c>
      <c r="L32" s="129"/>
      <c r="M32" s="130"/>
      <c r="N32" s="131"/>
      <c r="O32" s="59"/>
      <c r="P32" s="142"/>
      <c r="Q32" s="143"/>
    </row>
    <row r="33" spans="1:17" ht="14.25">
      <c r="A33" s="51" t="s">
        <v>133</v>
      </c>
      <c r="B33" s="52"/>
      <c r="C33" s="52"/>
      <c r="D33" s="52"/>
      <c r="E33" s="53"/>
      <c r="F33" s="54">
        <v>0.4</v>
      </c>
      <c r="G33" s="60">
        <v>0.5</v>
      </c>
      <c r="H33" s="56" t="s">
        <v>31</v>
      </c>
      <c r="I33" s="54">
        <v>0.4</v>
      </c>
      <c r="J33" s="61">
        <v>0.5</v>
      </c>
      <c r="K33" s="128" t="str">
        <f>IF(I33*$K$5+J33*$L$5+J33*$M$5=0,"",I33*$K$5+J33*$L$5+J33*$M$5)</f>
        <v/>
      </c>
      <c r="L33" s="129"/>
      <c r="M33" s="130"/>
      <c r="N33" s="131"/>
      <c r="O33" s="59"/>
      <c r="P33" s="142"/>
      <c r="Q33" s="143"/>
    </row>
    <row r="34" spans="1:17" ht="14.25">
      <c r="A34" s="51"/>
      <c r="B34" s="52"/>
      <c r="C34" s="52"/>
      <c r="D34" s="52"/>
      <c r="E34" s="53"/>
      <c r="F34" s="54"/>
      <c r="G34" s="60"/>
      <c r="H34" s="56"/>
      <c r="I34" s="54"/>
      <c r="J34" s="61"/>
      <c r="K34" s="128" t="str">
        <f>IF(I34*$K$5+J34*$L$5+J34*$M$5=0,"",I34*$K$5+J34*$L$5+J34*$M$5)</f>
        <v/>
      </c>
      <c r="L34" s="129"/>
      <c r="M34" s="130"/>
      <c r="N34" s="131"/>
      <c r="O34" s="59"/>
      <c r="P34" s="142"/>
      <c r="Q34" s="143"/>
    </row>
    <row r="35" spans="1:17" ht="13.5" customHeight="1">
      <c r="A35" s="51" t="s">
        <v>176</v>
      </c>
      <c r="B35" s="52"/>
      <c r="C35" s="52"/>
      <c r="D35" s="52"/>
      <c r="E35" s="53"/>
      <c r="F35" s="54"/>
      <c r="G35" s="60"/>
      <c r="H35" s="56"/>
      <c r="I35" s="54"/>
      <c r="J35" s="61"/>
      <c r="K35" s="128" t="str">
        <f>IF(I35*$K$5+J35*$L$5+J35*$M$5=0,"",I35*$K$5+J35*$L$5+J35*$M$5)</f>
        <v/>
      </c>
      <c r="L35" s="129"/>
      <c r="M35" s="130"/>
      <c r="N35" s="131"/>
      <c r="O35" s="59"/>
      <c r="P35" s="142"/>
      <c r="Q35" s="143"/>
    </row>
    <row r="36" spans="1:17" ht="14.25">
      <c r="A36" s="51" t="s">
        <v>177</v>
      </c>
      <c r="B36" s="52"/>
      <c r="C36" s="52"/>
      <c r="D36" s="52" t="s">
        <v>178</v>
      </c>
      <c r="E36" s="53"/>
      <c r="F36" s="54">
        <v>9.6</v>
      </c>
      <c r="G36" s="60">
        <v>12</v>
      </c>
      <c r="H36" s="56" t="s">
        <v>31</v>
      </c>
      <c r="I36" s="54">
        <v>9.6</v>
      </c>
      <c r="J36" s="61">
        <v>12</v>
      </c>
      <c r="K36" s="128" t="str">
        <f>IF(I36*$K$5+J36*$L$5+J36*$M$5=0,"",I36*$K$5+J36*$L$5+J36*$M$5)</f>
        <v/>
      </c>
      <c r="L36" s="129"/>
      <c r="M36" s="130"/>
      <c r="N36" s="131"/>
      <c r="O36" s="59"/>
      <c r="P36" s="142"/>
      <c r="Q36" s="143"/>
    </row>
    <row r="37" spans="1:17" ht="14.25">
      <c r="A37" s="51" t="s">
        <v>100</v>
      </c>
      <c r="B37" s="52"/>
      <c r="C37" s="52"/>
      <c r="D37" s="52"/>
      <c r="E37" s="53"/>
      <c r="F37" s="54">
        <v>3.2</v>
      </c>
      <c r="G37" s="60">
        <v>4</v>
      </c>
      <c r="H37" s="56" t="s">
        <v>31</v>
      </c>
      <c r="I37" s="54">
        <v>3.3</v>
      </c>
      <c r="J37" s="61">
        <v>4.0999999999999996</v>
      </c>
      <c r="K37" s="128" t="str">
        <f>IF(I37*$K$5+J37*$L$5+J37*$M$5=0,"",I37*$K$5+J37*$L$5+J37*$M$5)</f>
        <v/>
      </c>
      <c r="L37" s="129"/>
      <c r="M37" s="130"/>
      <c r="N37" s="131"/>
      <c r="O37" s="59"/>
      <c r="P37" s="142"/>
      <c r="Q37" s="143"/>
    </row>
    <row r="38" spans="1:17" ht="14.25">
      <c r="A38" s="51" t="s">
        <v>149</v>
      </c>
      <c r="B38" s="52"/>
      <c r="C38" s="52"/>
      <c r="D38" s="52"/>
      <c r="E38" s="53"/>
      <c r="F38" s="54">
        <v>7.2</v>
      </c>
      <c r="G38" s="60">
        <v>9</v>
      </c>
      <c r="H38" s="56" t="s">
        <v>31</v>
      </c>
      <c r="I38" s="54">
        <v>7.3</v>
      </c>
      <c r="J38" s="61">
        <v>9.1999999999999993</v>
      </c>
      <c r="K38" s="128" t="str">
        <f>IF(I38*$K$5+J38*$L$5+J38*$M$5=0,"",I38*$K$5+J38*$L$5+J38*$M$5)</f>
        <v/>
      </c>
      <c r="L38" s="129"/>
      <c r="M38" s="130"/>
      <c r="N38" s="131"/>
      <c r="O38" s="59"/>
      <c r="P38" s="142"/>
      <c r="Q38" s="143"/>
    </row>
    <row r="39" spans="1:17" ht="14.25">
      <c r="A39" s="62" t="s">
        <v>148</v>
      </c>
      <c r="B39" s="63"/>
      <c r="C39" s="63"/>
      <c r="D39" s="63"/>
      <c r="E39" s="64"/>
      <c r="F39" s="65">
        <v>6.4</v>
      </c>
      <c r="G39" s="66">
        <v>8</v>
      </c>
      <c r="H39" s="67" t="s">
        <v>31</v>
      </c>
      <c r="I39" s="65">
        <v>6.4</v>
      </c>
      <c r="J39" s="68">
        <v>8</v>
      </c>
      <c r="K39" s="128" t="str">
        <f>IF(I39*$K$5+J39*$L$5+J39*$M$5=0,"",I39*$K$5+J39*$L$5+J39*$M$5)</f>
        <v/>
      </c>
      <c r="L39" s="129"/>
      <c r="M39" s="130"/>
      <c r="N39" s="131"/>
      <c r="O39" s="59"/>
      <c r="P39" s="142"/>
      <c r="Q39" s="143"/>
    </row>
    <row r="40" spans="1:17" ht="13.5" customHeight="1">
      <c r="A40" s="51" t="s">
        <v>132</v>
      </c>
      <c r="B40" s="52"/>
      <c r="C40" s="52"/>
      <c r="D40" s="52"/>
      <c r="E40" s="53"/>
      <c r="F40" s="54">
        <v>0.1</v>
      </c>
      <c r="G40" s="60">
        <v>0.1</v>
      </c>
      <c r="H40" s="56" t="s">
        <v>31</v>
      </c>
      <c r="I40" s="54">
        <v>0.1</v>
      </c>
      <c r="J40" s="61">
        <v>0.1</v>
      </c>
      <c r="K40" s="128" t="str">
        <f>IFERROR(IF(I40*$K$5+J40*$L$5+J40*$M$5=0,"",I40*$K$5+J40*$L$5+J40*$M$5),"")</f>
        <v/>
      </c>
      <c r="L40" s="129"/>
      <c r="M40" s="130"/>
      <c r="N40" s="131"/>
      <c r="O40" s="59"/>
      <c r="P40" s="142"/>
      <c r="Q40" s="143"/>
    </row>
    <row r="41" spans="1:17" ht="14.25">
      <c r="A41" s="51" t="s">
        <v>151</v>
      </c>
      <c r="B41" s="52"/>
      <c r="C41" s="52"/>
      <c r="D41" s="52"/>
      <c r="E41" s="53"/>
      <c r="F41" s="54">
        <v>0</v>
      </c>
      <c r="G41" s="60">
        <v>0</v>
      </c>
      <c r="H41" s="56" t="s">
        <v>31</v>
      </c>
      <c r="I41" s="54">
        <v>0</v>
      </c>
      <c r="J41" s="61">
        <v>0</v>
      </c>
      <c r="K41" s="128" t="str">
        <f>IFERROR(IF(I41*$K$5+J41*$L$5+J41*$M$5=0,"",I41*$K$5+J41*$L$5+J41*$M$5),"")</f>
        <v/>
      </c>
      <c r="L41" s="129"/>
      <c r="M41" s="130"/>
      <c r="N41" s="131"/>
      <c r="O41" s="59"/>
      <c r="P41" s="142"/>
      <c r="Q41" s="143"/>
    </row>
    <row r="42" spans="1:17" ht="14.25">
      <c r="A42" s="51" t="s">
        <v>150</v>
      </c>
      <c r="B42" s="52"/>
      <c r="C42" s="52"/>
      <c r="D42" s="52"/>
      <c r="E42" s="53"/>
      <c r="F42" s="54">
        <v>4.8</v>
      </c>
      <c r="G42" s="60">
        <v>6</v>
      </c>
      <c r="H42" s="56" t="s">
        <v>31</v>
      </c>
      <c r="I42" s="54">
        <v>4.8</v>
      </c>
      <c r="J42" s="61">
        <v>6</v>
      </c>
      <c r="K42" s="128" t="str">
        <f>IF(I42*$K$5+J42*$L$5+J42*$M$5=0,"",I42*$K$5+J42*$L$5+J42*$M$5)</f>
        <v/>
      </c>
      <c r="L42" s="129"/>
      <c r="M42" s="130"/>
      <c r="N42" s="131"/>
      <c r="O42" s="59"/>
      <c r="P42" s="142"/>
      <c r="Q42" s="143"/>
    </row>
    <row r="43" spans="1:17" ht="14.25">
      <c r="A43" s="51"/>
      <c r="B43" s="52"/>
      <c r="C43" s="52"/>
      <c r="D43" s="52"/>
      <c r="E43" s="53"/>
      <c r="F43" s="54"/>
      <c r="G43" s="60"/>
      <c r="H43" s="56"/>
      <c r="I43" s="54"/>
      <c r="J43" s="61"/>
      <c r="K43" s="128" t="str">
        <f>IFERROR(IF(I43*$K$5+J43*$L$5+J43*$M$5=0,"",I43*$K$5+J43*$L$5+J43*$M$5),"")</f>
        <v/>
      </c>
      <c r="L43" s="129"/>
      <c r="M43" s="130"/>
      <c r="N43" s="131"/>
      <c r="O43" s="59"/>
      <c r="P43" s="142"/>
      <c r="Q43" s="143"/>
    </row>
    <row r="44" spans="1:17" ht="14.25">
      <c r="A44" s="51" t="s">
        <v>40</v>
      </c>
      <c r="B44" s="52"/>
      <c r="C44" s="52"/>
      <c r="D44" s="52"/>
      <c r="E44" s="53"/>
      <c r="F44" s="54"/>
      <c r="G44" s="60"/>
      <c r="H44" s="56"/>
      <c r="I44" s="54"/>
      <c r="J44" s="61"/>
      <c r="K44" s="128" t="str">
        <f>IFERROR(IF(I44*$K$5+J44*$L$5+J44*$M$5=0,"",I44*$K$5+J44*$L$5+J44*$M$5),"")</f>
        <v/>
      </c>
      <c r="L44" s="129"/>
      <c r="M44" s="130"/>
      <c r="N44" s="131"/>
      <c r="O44" s="59"/>
      <c r="P44" s="144"/>
      <c r="Q44" s="145"/>
    </row>
    <row r="45" spans="1:17" ht="14.25">
      <c r="A45" s="51" t="s">
        <v>118</v>
      </c>
      <c r="B45" s="52"/>
      <c r="C45" s="52"/>
      <c r="D45" s="52"/>
      <c r="E45" s="53"/>
      <c r="F45" s="54">
        <v>20</v>
      </c>
      <c r="G45" s="60">
        <v>25</v>
      </c>
      <c r="H45" s="56" t="s">
        <v>31</v>
      </c>
      <c r="I45" s="54">
        <v>20</v>
      </c>
      <c r="J45" s="61">
        <v>25</v>
      </c>
      <c r="K45" s="128" t="str">
        <f>IF(I45*$K$5+J45*$L$5+J45*$M$5=0,"",I45*$K$5+J45*$L$5+J45*$M$5)</f>
        <v/>
      </c>
      <c r="L45" s="129"/>
      <c r="M45" s="130"/>
      <c r="N45" s="131"/>
      <c r="O45" s="59"/>
      <c r="P45" s="132" t="s">
        <v>113</v>
      </c>
      <c r="Q45" s="133"/>
    </row>
    <row r="46" spans="1:17" ht="14.25">
      <c r="A46" s="51" t="s">
        <v>179</v>
      </c>
      <c r="B46" s="52"/>
      <c r="C46" s="52"/>
      <c r="D46" s="52"/>
      <c r="E46" s="53"/>
      <c r="F46" s="54">
        <v>10.4</v>
      </c>
      <c r="G46" s="60">
        <v>13</v>
      </c>
      <c r="H46" s="56" t="s">
        <v>31</v>
      </c>
      <c r="I46" s="54">
        <v>10.4</v>
      </c>
      <c r="J46" s="61">
        <v>13</v>
      </c>
      <c r="K46" s="128" t="str">
        <f>IF(I46*$K$5+J46*$L$5+J46*$M$5=0,"",I46*$K$5+J46*$L$5+J46*$M$5)</f>
        <v/>
      </c>
      <c r="L46" s="129"/>
      <c r="M46" s="130"/>
      <c r="N46" s="131"/>
      <c r="O46" s="59"/>
      <c r="P46" s="146"/>
      <c r="Q46" s="147"/>
    </row>
    <row r="47" spans="1:17" ht="14.25">
      <c r="A47" s="51" t="s">
        <v>132</v>
      </c>
      <c r="B47" s="52"/>
      <c r="C47" s="52"/>
      <c r="D47" s="52"/>
      <c r="E47" s="53"/>
      <c r="F47" s="54">
        <v>0.1</v>
      </c>
      <c r="G47" s="60">
        <v>0.1</v>
      </c>
      <c r="H47" s="56" t="s">
        <v>31</v>
      </c>
      <c r="I47" s="54">
        <v>0.1</v>
      </c>
      <c r="J47" s="61">
        <v>0.1</v>
      </c>
      <c r="K47" s="128" t="str">
        <f>IF(I47*$K$5+J47*$L$5+J47*$M$5=0,"",I47*$K$5+J47*$L$5+J47*$M$5)</f>
        <v/>
      </c>
      <c r="L47" s="129"/>
      <c r="M47" s="130"/>
      <c r="N47" s="131"/>
      <c r="O47" s="59"/>
      <c r="P47" s="148"/>
      <c r="Q47" s="149"/>
    </row>
    <row r="48" spans="1:17" ht="14.25">
      <c r="A48" s="51" t="s">
        <v>180</v>
      </c>
      <c r="B48" s="52"/>
      <c r="C48" s="52"/>
      <c r="D48" s="52"/>
      <c r="E48" s="53"/>
      <c r="F48" s="54">
        <v>8.8000000000000007</v>
      </c>
      <c r="G48" s="60">
        <v>11</v>
      </c>
      <c r="H48" s="56" t="s">
        <v>31</v>
      </c>
      <c r="I48" s="54">
        <v>8.8000000000000007</v>
      </c>
      <c r="J48" s="61">
        <v>11</v>
      </c>
      <c r="K48" s="128" t="str">
        <f>IF(I48*$K$5+J48*$L$5+J48*$M$5=0,"",I48*$K$5+J48*$L$5+J48*$M$5)</f>
        <v/>
      </c>
      <c r="L48" s="129"/>
      <c r="M48" s="130"/>
      <c r="N48" s="131"/>
      <c r="O48" s="59"/>
      <c r="P48" s="148"/>
      <c r="Q48" s="149"/>
    </row>
    <row r="49" spans="1:17" ht="14.25">
      <c r="A49" s="51"/>
      <c r="B49" s="52"/>
      <c r="C49" s="52"/>
      <c r="D49" s="52"/>
      <c r="E49" s="53"/>
      <c r="F49" s="54"/>
      <c r="G49" s="60"/>
      <c r="H49" s="56"/>
      <c r="I49" s="54"/>
      <c r="J49" s="61"/>
      <c r="K49" s="128" t="str">
        <f>IF(I49*$K$5+J49*$L$5+J49*$M$5=0,"",I49*$K$5+J49*$L$5+J49*$M$5)</f>
        <v/>
      </c>
      <c r="L49" s="129"/>
      <c r="M49" s="130"/>
      <c r="N49" s="131"/>
      <c r="O49" s="59"/>
      <c r="P49" s="148"/>
      <c r="Q49" s="149"/>
    </row>
    <row r="50" spans="1:17" ht="14.25">
      <c r="A50" s="51"/>
      <c r="B50" s="52"/>
      <c r="C50" s="52"/>
      <c r="D50" s="52"/>
      <c r="E50" s="53"/>
      <c r="F50" s="54"/>
      <c r="G50" s="60"/>
      <c r="H50" s="56"/>
      <c r="I50" s="54"/>
      <c r="J50" s="61"/>
      <c r="K50" s="128" t="str">
        <f>IF(I50*$K$5+J50*$L$5+J50*$M$5=0,"",I50*$K$5+J50*$L$5+J50*$M$5)</f>
        <v/>
      </c>
      <c r="L50" s="129"/>
      <c r="M50" s="130"/>
      <c r="N50" s="131"/>
      <c r="O50" s="59"/>
      <c r="P50" s="148"/>
      <c r="Q50" s="149"/>
    </row>
    <row r="51" spans="1:17" ht="14.25">
      <c r="A51" s="51"/>
      <c r="B51" s="52"/>
      <c r="C51" s="52"/>
      <c r="D51" s="52"/>
      <c r="E51" s="53"/>
      <c r="F51" s="54"/>
      <c r="G51" s="60"/>
      <c r="H51" s="56"/>
      <c r="I51" s="54"/>
      <c r="J51" s="61"/>
      <c r="K51" s="128" t="str">
        <f>IFERROR(IF(I51*$K$5+J51*$L$5+J51*$M$5=0,"",I51*$K$5+J51*$L$5+J51*$M$5),"")</f>
        <v/>
      </c>
      <c r="L51" s="129"/>
      <c r="M51" s="130"/>
      <c r="N51" s="131"/>
      <c r="O51" s="59"/>
      <c r="P51" s="148"/>
      <c r="Q51" s="149"/>
    </row>
    <row r="52" spans="1:17" ht="14.25">
      <c r="A52" s="51"/>
      <c r="B52" s="52"/>
      <c r="C52" s="52"/>
      <c r="D52" s="52"/>
      <c r="E52" s="53"/>
      <c r="F52" s="54"/>
      <c r="G52" s="60"/>
      <c r="H52" s="56"/>
      <c r="I52" s="54"/>
      <c r="J52" s="61"/>
      <c r="K52" s="128" t="str">
        <f>IFERROR(IF(I52*$K$5+J52*$L$5+J52*$M$5=0,"",I52*$K$5+J52*$L$5+J52*$M$5),"")</f>
        <v/>
      </c>
      <c r="L52" s="129"/>
      <c r="M52" s="130"/>
      <c r="N52" s="131"/>
      <c r="O52" s="59"/>
      <c r="P52" s="148"/>
      <c r="Q52" s="149"/>
    </row>
    <row r="53" spans="1:17" ht="14.25">
      <c r="A53" s="51"/>
      <c r="B53" s="52"/>
      <c r="C53" s="52"/>
      <c r="D53" s="52"/>
      <c r="E53" s="53"/>
      <c r="F53" s="54"/>
      <c r="G53" s="60"/>
      <c r="H53" s="56"/>
      <c r="I53" s="54"/>
      <c r="J53" s="61"/>
      <c r="K53" s="128" t="str">
        <f>IFERROR(IF(I53*$K$5+J53*$L$5+J53*$M$5=0,"",I53*$K$5+J53*$L$5+J53*$M$5),"")</f>
        <v/>
      </c>
      <c r="L53" s="129"/>
      <c r="M53" s="130"/>
      <c r="N53" s="131"/>
      <c r="O53" s="59"/>
      <c r="P53" s="148"/>
      <c r="Q53" s="149"/>
    </row>
    <row r="54" spans="1:17" ht="14.25">
      <c r="A54" s="51"/>
      <c r="B54" s="52"/>
      <c r="C54" s="52"/>
      <c r="D54" s="52"/>
      <c r="E54" s="53"/>
      <c r="F54" s="54"/>
      <c r="G54" s="60"/>
      <c r="H54" s="56"/>
      <c r="I54" s="54"/>
      <c r="J54" s="61"/>
      <c r="K54" s="128" t="str">
        <f>IFERROR(IF(I54*$K$5+J54*$L$5+J54*$M$5=0,"",I54*$K$5+J54*$L$5+J54*$M$5),"")</f>
        <v/>
      </c>
      <c r="L54" s="129"/>
      <c r="M54" s="130"/>
      <c r="N54" s="131"/>
      <c r="O54" s="59"/>
      <c r="P54" s="148"/>
      <c r="Q54" s="149"/>
    </row>
    <row r="55" spans="1:17" ht="14.25">
      <c r="A55" s="51"/>
      <c r="B55" s="52"/>
      <c r="C55" s="52"/>
      <c r="D55" s="52"/>
      <c r="E55" s="53"/>
      <c r="F55" s="54"/>
      <c r="G55" s="60"/>
      <c r="H55" s="56"/>
      <c r="I55" s="54"/>
      <c r="J55" s="61"/>
      <c r="K55" s="128" t="str">
        <f>IFERROR(IF(I55*$K$5+J55*$L$5+J55*$M$5=0,"",I55*$K$5+J55*$L$5+J55*$M$5),"")</f>
        <v/>
      </c>
      <c r="L55" s="129"/>
      <c r="M55" s="130"/>
      <c r="N55" s="131"/>
      <c r="O55" s="59"/>
      <c r="P55" s="148"/>
      <c r="Q55" s="149"/>
    </row>
    <row r="56" spans="1:17" ht="14.25">
      <c r="A56" s="51"/>
      <c r="B56" s="52"/>
      <c r="C56" s="52"/>
      <c r="D56" s="52"/>
      <c r="E56" s="53"/>
      <c r="F56" s="54"/>
      <c r="G56" s="60"/>
      <c r="H56" s="56"/>
      <c r="I56" s="54"/>
      <c r="J56" s="61"/>
      <c r="K56" s="128" t="str">
        <f>IFERROR(IF(I56*$K$5+J56*$L$5+J56*$M$5=0,"",I56*$K$5+J56*$L$5+J56*$M$5),"")</f>
        <v/>
      </c>
      <c r="L56" s="129"/>
      <c r="M56" s="130"/>
      <c r="N56" s="131"/>
      <c r="O56" s="59"/>
      <c r="P56" s="148"/>
      <c r="Q56" s="149"/>
    </row>
    <row r="57" spans="1:17" ht="14.25">
      <c r="A57" s="51"/>
      <c r="B57" s="52"/>
      <c r="C57" s="52"/>
      <c r="D57" s="52"/>
      <c r="E57" s="53"/>
      <c r="F57" s="54"/>
      <c r="G57" s="60"/>
      <c r="H57" s="56"/>
      <c r="I57" s="54"/>
      <c r="J57" s="61"/>
      <c r="K57" s="128" t="str">
        <f>IF(I57*$K$5+J57*$L$5+J57*$M$5=0,"",I57*$K$5+J57*$L$5+J57*$M$5)</f>
        <v/>
      </c>
      <c r="L57" s="129"/>
      <c r="M57" s="130"/>
      <c r="N57" s="131"/>
      <c r="O57" s="59"/>
      <c r="P57" s="148"/>
      <c r="Q57" s="149"/>
    </row>
    <row r="58" spans="1:17" ht="14.25">
      <c r="A58" s="51"/>
      <c r="B58" s="52"/>
      <c r="C58" s="52"/>
      <c r="D58" s="52"/>
      <c r="E58" s="53"/>
      <c r="F58" s="54"/>
      <c r="G58" s="60"/>
      <c r="H58" s="56"/>
      <c r="I58" s="54"/>
      <c r="J58" s="61"/>
      <c r="K58" s="128" t="str">
        <f>IF(I58*$K$5+J58*$L$5+J58*$M$5=0,"",I58*$K$5+J58*$L$5+J58*$M$5)</f>
        <v/>
      </c>
      <c r="L58" s="129"/>
      <c r="M58" s="130"/>
      <c r="N58" s="131"/>
      <c r="O58" s="59"/>
      <c r="P58" s="148"/>
      <c r="Q58" s="149"/>
    </row>
    <row r="59" spans="1:17" ht="14.25">
      <c r="A59" s="51"/>
      <c r="B59" s="52"/>
      <c r="C59" s="52"/>
      <c r="D59" s="52"/>
      <c r="E59" s="53"/>
      <c r="F59" s="54"/>
      <c r="G59" s="60"/>
      <c r="H59" s="56"/>
      <c r="I59" s="54"/>
      <c r="J59" s="61"/>
      <c r="K59" s="128" t="str">
        <f>IF(I59*$K$5+J59*$L$5+J59*$M$5=0,"",I59*$K$5+J59*$L$5+J59*$M$5)</f>
        <v/>
      </c>
      <c r="L59" s="129"/>
      <c r="M59" s="130"/>
      <c r="N59" s="131"/>
      <c r="O59" s="59"/>
      <c r="P59" s="148"/>
      <c r="Q59" s="149"/>
    </row>
    <row r="60" spans="1:17" ht="14.25">
      <c r="A60" s="51"/>
      <c r="B60" s="52"/>
      <c r="C60" s="52"/>
      <c r="D60" s="52"/>
      <c r="E60" s="53"/>
      <c r="F60" s="54"/>
      <c r="G60" s="60"/>
      <c r="H60" s="56"/>
      <c r="I60" s="54"/>
      <c r="J60" s="61"/>
      <c r="K60" s="128" t="str">
        <f>IF(I60*$K$5+J60*$L$5+J60*$M$5=0,"",I60*$K$5+J60*$L$5+J60*$M$5)</f>
        <v/>
      </c>
      <c r="L60" s="129"/>
      <c r="M60" s="130"/>
      <c r="N60" s="131"/>
      <c r="O60" s="59"/>
      <c r="P60" s="148"/>
      <c r="Q60" s="149"/>
    </row>
    <row r="61" spans="1:17" ht="14.25">
      <c r="A61" s="51"/>
      <c r="B61" s="52"/>
      <c r="C61" s="52"/>
      <c r="D61" s="52"/>
      <c r="E61" s="53"/>
      <c r="F61" s="54"/>
      <c r="G61" s="60"/>
      <c r="H61" s="56"/>
      <c r="I61" s="54"/>
      <c r="J61" s="61"/>
      <c r="K61" s="128" t="str">
        <f>IF(I61*$K$5+J61*$L$5+J61*$M$5=0,"",I61*$K$5+J61*$L$5+J61*$M$5)</f>
        <v/>
      </c>
      <c r="L61" s="129"/>
      <c r="M61" s="130"/>
      <c r="N61" s="131"/>
      <c r="O61" s="59"/>
      <c r="P61" s="148"/>
      <c r="Q61" s="149"/>
    </row>
    <row r="62" spans="1:17" ht="14.25">
      <c r="A62" s="51"/>
      <c r="B62" s="52"/>
      <c r="C62" s="52"/>
      <c r="D62" s="52"/>
      <c r="E62" s="53"/>
      <c r="F62" s="54"/>
      <c r="G62" s="60"/>
      <c r="H62" s="56"/>
      <c r="I62" s="54"/>
      <c r="J62" s="61"/>
      <c r="K62" s="128" t="str">
        <f>IF(I62*$K$5+J62*$L$5+J62*$M$5=0,"",I62*$K$5+J62*$L$5+J62*$M$5)</f>
        <v/>
      </c>
      <c r="L62" s="129"/>
      <c r="M62" s="130"/>
      <c r="N62" s="131"/>
      <c r="O62" s="59"/>
      <c r="P62" s="148"/>
      <c r="Q62" s="149"/>
    </row>
    <row r="63" spans="1:17" ht="14.25">
      <c r="A63" s="51"/>
      <c r="B63" s="52"/>
      <c r="C63" s="52"/>
      <c r="D63" s="52"/>
      <c r="E63" s="53"/>
      <c r="F63" s="54"/>
      <c r="G63" s="60"/>
      <c r="H63" s="56"/>
      <c r="I63" s="54"/>
      <c r="J63" s="61"/>
      <c r="K63" s="128" t="str">
        <f>IF(I63*$K$5+J63*$L$5+J63*$M$5=0,"",I63*$K$5+J63*$L$5+J63*$M$5)</f>
        <v/>
      </c>
      <c r="L63" s="129"/>
      <c r="M63" s="130"/>
      <c r="N63" s="131"/>
      <c r="O63" s="59"/>
      <c r="P63" s="148"/>
      <c r="Q63" s="149"/>
    </row>
    <row r="64" spans="1:17" ht="14.25">
      <c r="A64" s="51"/>
      <c r="B64" s="52"/>
      <c r="C64" s="52"/>
      <c r="D64" s="52"/>
      <c r="E64" s="53"/>
      <c r="F64" s="54"/>
      <c r="G64" s="60"/>
      <c r="H64" s="56"/>
      <c r="I64" s="71"/>
      <c r="J64" s="72"/>
      <c r="K64" s="128" t="str">
        <f>IF(I64*$K$5+J64*$L$5+J64*$M$5=0,"",I64*$K$5+J64*$L$5+J64*$M$5)</f>
        <v/>
      </c>
      <c r="L64" s="129"/>
      <c r="M64" s="130"/>
      <c r="N64" s="131"/>
      <c r="O64" s="59"/>
      <c r="P64" s="148"/>
      <c r="Q64" s="149"/>
    </row>
    <row r="65" spans="1:17" ht="14.25">
      <c r="A65" s="51"/>
      <c r="B65" s="52"/>
      <c r="C65" s="52"/>
      <c r="D65" s="52"/>
      <c r="E65" s="53"/>
      <c r="F65" s="54"/>
      <c r="G65" s="60"/>
      <c r="H65" s="56"/>
      <c r="I65" s="54"/>
      <c r="J65" s="61"/>
      <c r="K65" s="128" t="str">
        <f>IF(I65*$K$5+J65*$L$5+J65*$M$5=0,"",I65*$K$5+J65*$L$5+J65*$M$5)</f>
        <v/>
      </c>
      <c r="L65" s="129"/>
      <c r="M65" s="130"/>
      <c r="N65" s="131"/>
      <c r="O65" s="59"/>
      <c r="P65" s="150"/>
      <c r="Q65" s="151"/>
    </row>
  </sheetData>
  <mergeCells count="139">
    <mergeCell ref="K63:L63"/>
    <mergeCell ref="M63:N63"/>
    <mergeCell ref="K64:L64"/>
    <mergeCell ref="M64:N64"/>
    <mergeCell ref="K65:L65"/>
    <mergeCell ref="M65:N65"/>
    <mergeCell ref="K60:L60"/>
    <mergeCell ref="M60:N60"/>
    <mergeCell ref="K61:L61"/>
    <mergeCell ref="M61:N61"/>
    <mergeCell ref="K62:L62"/>
    <mergeCell ref="M62:N62"/>
    <mergeCell ref="K57:L57"/>
    <mergeCell ref="M57:N57"/>
    <mergeCell ref="K58:L58"/>
    <mergeCell ref="M58:N58"/>
    <mergeCell ref="K59:L59"/>
    <mergeCell ref="M59:N59"/>
    <mergeCell ref="K54:L54"/>
    <mergeCell ref="M54:N54"/>
    <mergeCell ref="K55:L55"/>
    <mergeCell ref="M55:N55"/>
    <mergeCell ref="K56:L56"/>
    <mergeCell ref="M56:N56"/>
    <mergeCell ref="K51:L51"/>
    <mergeCell ref="M51:N51"/>
    <mergeCell ref="K52:L52"/>
    <mergeCell ref="M52:N52"/>
    <mergeCell ref="K53:L53"/>
    <mergeCell ref="M53:N53"/>
    <mergeCell ref="K48:L48"/>
    <mergeCell ref="M48:N48"/>
    <mergeCell ref="K49:L49"/>
    <mergeCell ref="M49:N49"/>
    <mergeCell ref="K50:L50"/>
    <mergeCell ref="M50:N50"/>
    <mergeCell ref="K44:L44"/>
    <mergeCell ref="M44:N44"/>
    <mergeCell ref="K45:L45"/>
    <mergeCell ref="M45:N45"/>
    <mergeCell ref="P45:Q45"/>
    <mergeCell ref="K46:L46"/>
    <mergeCell ref="M46:N46"/>
    <mergeCell ref="P46:Q65"/>
    <mergeCell ref="K47:L47"/>
    <mergeCell ref="M47:N47"/>
    <mergeCell ref="K41:L41"/>
    <mergeCell ref="M41:N41"/>
    <mergeCell ref="K42:L42"/>
    <mergeCell ref="M42:N42"/>
    <mergeCell ref="K43:L43"/>
    <mergeCell ref="M43:N43"/>
    <mergeCell ref="K38:L38"/>
    <mergeCell ref="M38:N38"/>
    <mergeCell ref="K39:L39"/>
    <mergeCell ref="M39:N39"/>
    <mergeCell ref="K40:L40"/>
    <mergeCell ref="M40:N40"/>
    <mergeCell ref="K35:L35"/>
    <mergeCell ref="M35:N35"/>
    <mergeCell ref="K36:L36"/>
    <mergeCell ref="M36:N36"/>
    <mergeCell ref="K37:L37"/>
    <mergeCell ref="M37:N37"/>
    <mergeCell ref="K32:L32"/>
    <mergeCell ref="M32:N32"/>
    <mergeCell ref="K33:L33"/>
    <mergeCell ref="M33:N33"/>
    <mergeCell ref="K34:L34"/>
    <mergeCell ref="M34:N34"/>
    <mergeCell ref="K29:L29"/>
    <mergeCell ref="M29:N29"/>
    <mergeCell ref="K30:L30"/>
    <mergeCell ref="M30:N30"/>
    <mergeCell ref="K31:L31"/>
    <mergeCell ref="M31:N31"/>
    <mergeCell ref="K26:L26"/>
    <mergeCell ref="M26:N26"/>
    <mergeCell ref="K27:L27"/>
    <mergeCell ref="M27:N27"/>
    <mergeCell ref="K28:L28"/>
    <mergeCell ref="M28:N28"/>
    <mergeCell ref="K23:L23"/>
    <mergeCell ref="M23:N23"/>
    <mergeCell ref="K24:L24"/>
    <mergeCell ref="M24:N24"/>
    <mergeCell ref="K25:L25"/>
    <mergeCell ref="M25:N25"/>
    <mergeCell ref="K19:L19"/>
    <mergeCell ref="M19:N19"/>
    <mergeCell ref="P19:Q19"/>
    <mergeCell ref="K20:L20"/>
    <mergeCell ref="M20:N20"/>
    <mergeCell ref="P20:Q44"/>
    <mergeCell ref="K21:L21"/>
    <mergeCell ref="M21:N21"/>
    <mergeCell ref="K22:L22"/>
    <mergeCell ref="M22:N22"/>
    <mergeCell ref="P16:Q16"/>
    <mergeCell ref="K17:L17"/>
    <mergeCell ref="M17:N17"/>
    <mergeCell ref="P17:Q18"/>
    <mergeCell ref="K18:L18"/>
    <mergeCell ref="M18:N18"/>
    <mergeCell ref="K14:L14"/>
    <mergeCell ref="M14:N14"/>
    <mergeCell ref="K15:L15"/>
    <mergeCell ref="M15:N15"/>
    <mergeCell ref="K16:L16"/>
    <mergeCell ref="M16:N16"/>
    <mergeCell ref="K11:L11"/>
    <mergeCell ref="M11:N11"/>
    <mergeCell ref="K12:L12"/>
    <mergeCell ref="M12:N12"/>
    <mergeCell ref="K13:L13"/>
    <mergeCell ref="M13:N13"/>
    <mergeCell ref="M7:N9"/>
    <mergeCell ref="F8:H8"/>
    <mergeCell ref="I8:J8"/>
    <mergeCell ref="G9:H9"/>
    <mergeCell ref="K9:L9"/>
    <mergeCell ref="K10:L10"/>
    <mergeCell ref="M10:N10"/>
    <mergeCell ref="A2:B2"/>
    <mergeCell ref="F2:J3"/>
    <mergeCell ref="K2:K4"/>
    <mergeCell ref="F7:H7"/>
    <mergeCell ref="I7:J7"/>
    <mergeCell ref="K7:L8"/>
    <mergeCell ref="L2:L4"/>
    <mergeCell ref="M2:M4"/>
    <mergeCell ref="N2:O4"/>
    <mergeCell ref="P2:Q2"/>
    <mergeCell ref="G4:H4"/>
    <mergeCell ref="A5:D6"/>
    <mergeCell ref="G5:H5"/>
    <mergeCell ref="N5:O5"/>
    <mergeCell ref="G6:H6"/>
    <mergeCell ref="N6:O6"/>
  </mergeCells>
  <phoneticPr fontId="2"/>
  <printOptions horizontalCentered="1"/>
  <pageMargins left="0.35433070866141736" right="0.35433070866141736" top="0.39370078740157483" bottom="0.23622047244094491" header="0.31496062992125984" footer="0.19685039370078741"/>
  <pageSetup paperSize="9" scale="85" orientation="portrait" horizontalDpi="400" verticalDpi="4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F6281-260D-4262-93FE-009E98CCB412}">
  <dimension ref="A1:R65"/>
  <sheetViews>
    <sheetView workbookViewId="0">
      <selection activeCell="J18" sqref="J18"/>
    </sheetView>
  </sheetViews>
  <sheetFormatPr defaultRowHeight="13.5"/>
  <cols>
    <col min="1" max="1" width="2.625" style="10" customWidth="1"/>
    <col min="2" max="2" width="6.125" style="10" customWidth="1"/>
    <col min="3" max="5" width="7.75" style="10" customWidth="1"/>
    <col min="6" max="7" width="7.25" style="10" customWidth="1"/>
    <col min="8" max="8" width="2.125" style="10" customWidth="1"/>
    <col min="9" max="13" width="7.25" style="10" customWidth="1"/>
    <col min="14" max="14" width="1.625" style="10" customWidth="1"/>
    <col min="15" max="15" width="7.625" style="10" customWidth="1"/>
    <col min="16" max="16" width="3.625" style="10" customWidth="1"/>
    <col min="17" max="17" width="13.625" style="10" customWidth="1"/>
    <col min="18" max="16384" width="9" style="10"/>
  </cols>
  <sheetData>
    <row r="1" spans="1:18" s="8" customFormat="1" ht="18" customHeight="1">
      <c r="A1" s="1" t="s">
        <v>0</v>
      </c>
      <c r="B1" s="2"/>
      <c r="C1" s="3" t="s">
        <v>1</v>
      </c>
      <c r="D1" s="3"/>
      <c r="E1" s="3"/>
      <c r="F1" s="3"/>
      <c r="G1" s="3"/>
      <c r="H1" s="4"/>
      <c r="I1" s="4"/>
      <c r="J1" s="4"/>
      <c r="K1" s="4"/>
      <c r="L1" s="4"/>
      <c r="M1" s="5"/>
      <c r="N1" s="4"/>
      <c r="O1" s="5" t="s">
        <v>2</v>
      </c>
      <c r="P1" s="4"/>
      <c r="Q1" s="6" t="s">
        <v>333</v>
      </c>
      <c r="R1" s="7"/>
    </row>
    <row r="2" spans="1:18" ht="14.25" customHeight="1">
      <c r="A2" s="97" t="s">
        <v>3</v>
      </c>
      <c r="B2" s="98"/>
      <c r="C2" s="9" t="s">
        <v>4</v>
      </c>
      <c r="D2" s="9" t="s">
        <v>5</v>
      </c>
      <c r="E2" s="9" t="s">
        <v>6</v>
      </c>
      <c r="F2" s="99" t="s">
        <v>7</v>
      </c>
      <c r="G2" s="100"/>
      <c r="H2" s="100"/>
      <c r="I2" s="100"/>
      <c r="J2" s="100"/>
      <c r="K2" s="103" t="s">
        <v>8</v>
      </c>
      <c r="L2" s="73" t="s">
        <v>9</v>
      </c>
      <c r="M2" s="74" t="s">
        <v>10</v>
      </c>
      <c r="N2" s="75" t="s">
        <v>11</v>
      </c>
      <c r="O2" s="76"/>
      <c r="P2" s="81" t="s">
        <v>12</v>
      </c>
      <c r="Q2" s="82"/>
    </row>
    <row r="3" spans="1:18" ht="12" customHeight="1">
      <c r="A3" s="11"/>
      <c r="B3" s="12"/>
      <c r="C3" s="13"/>
      <c r="D3" s="13"/>
      <c r="E3" s="13"/>
      <c r="F3" s="101"/>
      <c r="G3" s="102"/>
      <c r="H3" s="102"/>
      <c r="I3" s="102"/>
      <c r="J3" s="102"/>
      <c r="K3" s="104"/>
      <c r="L3" s="73"/>
      <c r="M3" s="74"/>
      <c r="N3" s="77"/>
      <c r="O3" s="78"/>
      <c r="P3" s="14"/>
      <c r="Q3" s="15"/>
    </row>
    <row r="4" spans="1:18" ht="32.25" customHeight="1">
      <c r="A4" s="16"/>
      <c r="B4" s="17"/>
      <c r="C4" s="18"/>
      <c r="D4" s="18"/>
      <c r="E4" s="18"/>
      <c r="F4" s="19" t="s">
        <v>13</v>
      </c>
      <c r="G4" s="83" t="s">
        <v>14</v>
      </c>
      <c r="H4" s="84"/>
      <c r="I4" s="20" t="s">
        <v>15</v>
      </c>
      <c r="J4" s="21" t="s">
        <v>16</v>
      </c>
      <c r="K4" s="105"/>
      <c r="L4" s="73"/>
      <c r="M4" s="74"/>
      <c r="N4" s="79"/>
      <c r="O4" s="80"/>
      <c r="P4" s="22"/>
      <c r="Q4" s="23"/>
    </row>
    <row r="5" spans="1:18" ht="15.75" customHeight="1">
      <c r="A5" s="85" t="s">
        <v>17</v>
      </c>
      <c r="B5" s="86"/>
      <c r="C5" s="86"/>
      <c r="D5" s="87"/>
      <c r="E5" s="24" t="s">
        <v>18</v>
      </c>
      <c r="F5" s="25"/>
      <c r="G5" s="91"/>
      <c r="H5" s="91"/>
      <c r="I5" s="26"/>
      <c r="J5" s="27"/>
      <c r="K5" s="28"/>
      <c r="L5" s="29"/>
      <c r="M5" s="30"/>
      <c r="N5" s="92">
        <f>SUM(K5:M5)</f>
        <v>0</v>
      </c>
      <c r="O5" s="93"/>
      <c r="P5" s="22"/>
      <c r="Q5" s="23"/>
    </row>
    <row r="6" spans="1:18" ht="15.75" customHeight="1">
      <c r="A6" s="88"/>
      <c r="B6" s="89"/>
      <c r="C6" s="89"/>
      <c r="D6" s="90"/>
      <c r="E6" s="31" t="s">
        <v>19</v>
      </c>
      <c r="F6" s="32"/>
      <c r="G6" s="94"/>
      <c r="H6" s="94"/>
      <c r="I6" s="33"/>
      <c r="J6" s="34"/>
      <c r="K6" s="35"/>
      <c r="L6" s="36"/>
      <c r="M6" s="37"/>
      <c r="N6" s="95"/>
      <c r="O6" s="96"/>
      <c r="P6" s="22"/>
      <c r="Q6" s="23"/>
    </row>
    <row r="7" spans="1:18" s="41" customFormat="1" ht="11.25" customHeight="1">
      <c r="A7" s="38"/>
      <c r="B7" s="39"/>
      <c r="C7" s="39"/>
      <c r="D7" s="39"/>
      <c r="E7" s="39"/>
      <c r="F7" s="106" t="s">
        <v>20</v>
      </c>
      <c r="G7" s="107"/>
      <c r="H7" s="108"/>
      <c r="I7" s="109"/>
      <c r="J7" s="110"/>
      <c r="K7" s="111" t="s">
        <v>21</v>
      </c>
      <c r="L7" s="112"/>
      <c r="M7" s="115" t="s">
        <v>22</v>
      </c>
      <c r="N7" s="116"/>
      <c r="O7" s="40"/>
      <c r="P7" s="22"/>
      <c r="Q7" s="23"/>
    </row>
    <row r="8" spans="1:18" s="41" customFormat="1" ht="11.25" customHeight="1">
      <c r="A8" s="42"/>
      <c r="B8" s="43" t="s">
        <v>23</v>
      </c>
      <c r="C8" s="39"/>
      <c r="D8" s="39"/>
      <c r="E8" s="39"/>
      <c r="F8" s="121" t="s">
        <v>24</v>
      </c>
      <c r="G8" s="122"/>
      <c r="H8" s="123"/>
      <c r="I8" s="113" t="s">
        <v>25</v>
      </c>
      <c r="J8" s="114"/>
      <c r="K8" s="113"/>
      <c r="L8" s="114"/>
      <c r="M8" s="117"/>
      <c r="N8" s="118"/>
      <c r="O8" s="44" t="s">
        <v>26</v>
      </c>
      <c r="P8" s="22"/>
      <c r="Q8" s="23"/>
    </row>
    <row r="9" spans="1:18" s="41" customFormat="1" ht="11.25" customHeight="1">
      <c r="A9" s="45"/>
      <c r="B9" s="46"/>
      <c r="C9" s="46"/>
      <c r="D9" s="46"/>
      <c r="E9" s="47"/>
      <c r="F9" s="48" t="s">
        <v>27</v>
      </c>
      <c r="G9" s="124" t="s">
        <v>28</v>
      </c>
      <c r="H9" s="125"/>
      <c r="I9" s="48" t="s">
        <v>27</v>
      </c>
      <c r="J9" s="49" t="s">
        <v>28</v>
      </c>
      <c r="K9" s="126" t="s">
        <v>29</v>
      </c>
      <c r="L9" s="127"/>
      <c r="M9" s="119"/>
      <c r="N9" s="120"/>
      <c r="O9" s="50"/>
      <c r="P9" s="22"/>
      <c r="Q9" s="23"/>
    </row>
    <row r="10" spans="1:18" ht="14.25">
      <c r="A10" s="51" t="s">
        <v>119</v>
      </c>
      <c r="B10" s="52"/>
      <c r="C10" s="52"/>
      <c r="D10" s="52"/>
      <c r="E10" s="53"/>
      <c r="F10" s="54"/>
      <c r="G10" s="55"/>
      <c r="H10" s="56"/>
      <c r="I10" s="57"/>
      <c r="J10" s="58"/>
      <c r="K10" s="128" t="str">
        <f>IFERROR(IF(I10*$K$5+J10*$L$5+J10*$M$5=0,"",I10*$K$5+J10*$L$5+J10*$M$5),"")</f>
        <v/>
      </c>
      <c r="L10" s="129"/>
      <c r="M10" s="130"/>
      <c r="N10" s="131"/>
      <c r="O10" s="59"/>
      <c r="P10" s="22"/>
      <c r="Q10" s="23"/>
    </row>
    <row r="11" spans="1:18" ht="14.25">
      <c r="A11" s="51" t="s">
        <v>85</v>
      </c>
      <c r="B11" s="52"/>
      <c r="C11" s="52"/>
      <c r="D11" s="52"/>
      <c r="E11" s="53"/>
      <c r="F11" s="54">
        <v>100</v>
      </c>
      <c r="G11" s="60">
        <v>0</v>
      </c>
      <c r="H11" s="56" t="s">
        <v>31</v>
      </c>
      <c r="I11" s="54">
        <v>100</v>
      </c>
      <c r="J11" s="61">
        <v>0</v>
      </c>
      <c r="K11" s="128" t="str">
        <f>IF(I11*$K$5+J11*$L$5+J11*$M$5=0,"",I11*$K$5+J11*$L$5+J11*$M$5)</f>
        <v/>
      </c>
      <c r="L11" s="129"/>
      <c r="M11" s="130"/>
      <c r="N11" s="131"/>
      <c r="O11" s="59"/>
      <c r="P11" s="22"/>
      <c r="Q11" s="23"/>
    </row>
    <row r="12" spans="1:18" ht="14.25">
      <c r="A12" s="51"/>
      <c r="B12" s="52"/>
      <c r="C12" s="52"/>
      <c r="D12" s="52"/>
      <c r="E12" s="53"/>
      <c r="F12" s="54"/>
      <c r="G12" s="60"/>
      <c r="H12" s="56"/>
      <c r="I12" s="54"/>
      <c r="J12" s="61"/>
      <c r="K12" s="128" t="str">
        <f>IFERROR(IF(I12*$K$5+J12*$L$5+J12*$M$5=0,"",I12*$K$5+J12*$L$5+J12*$M$5),"")</f>
        <v/>
      </c>
      <c r="L12" s="129"/>
      <c r="M12" s="130"/>
      <c r="N12" s="131"/>
      <c r="O12" s="59"/>
      <c r="P12" s="22"/>
      <c r="Q12" s="23"/>
    </row>
    <row r="13" spans="1:18" ht="14.25">
      <c r="A13" s="51" t="s">
        <v>181</v>
      </c>
      <c r="B13" s="52"/>
      <c r="C13" s="52"/>
      <c r="D13" s="52"/>
      <c r="E13" s="53"/>
      <c r="F13" s="54"/>
      <c r="G13" s="60"/>
      <c r="H13" s="56"/>
      <c r="I13" s="54"/>
      <c r="J13" s="61"/>
      <c r="K13" s="128" t="str">
        <f>IFERROR(IF(I13*$K$5+J13*$L$5+J13*$M$5=0,"",I13*$K$5+J13*$L$5+J13*$M$5),"")</f>
        <v/>
      </c>
      <c r="L13" s="129"/>
      <c r="M13" s="130"/>
      <c r="N13" s="131"/>
      <c r="O13" s="59"/>
      <c r="P13" s="22"/>
      <c r="Q13" s="23"/>
    </row>
    <row r="14" spans="1:18" ht="13.5" customHeight="1">
      <c r="A14" s="51" t="s">
        <v>182</v>
      </c>
      <c r="B14" s="52"/>
      <c r="C14" s="52"/>
      <c r="D14" s="52"/>
      <c r="E14" s="53"/>
      <c r="F14" s="54">
        <v>10</v>
      </c>
      <c r="G14" s="60">
        <v>0</v>
      </c>
      <c r="H14" s="56" t="s">
        <v>31</v>
      </c>
      <c r="I14" s="54">
        <v>10</v>
      </c>
      <c r="J14" s="61">
        <v>0</v>
      </c>
      <c r="K14" s="128" t="str">
        <f>IF(I14*$K$5+J14*$L$5+J14*$M$5=0,"",I14*$K$5+J14*$L$5+J14*$M$5)</f>
        <v/>
      </c>
      <c r="L14" s="129"/>
      <c r="M14" s="130"/>
      <c r="N14" s="131"/>
      <c r="O14" s="59"/>
      <c r="P14" s="22"/>
      <c r="Q14" s="23"/>
    </row>
    <row r="15" spans="1:18" ht="14.25">
      <c r="A15" s="62"/>
      <c r="B15" s="63"/>
      <c r="C15" s="63"/>
      <c r="D15" s="63"/>
      <c r="E15" s="64"/>
      <c r="F15" s="65"/>
      <c r="G15" s="66"/>
      <c r="H15" s="67"/>
      <c r="I15" s="65"/>
      <c r="J15" s="68"/>
      <c r="K15" s="128" t="str">
        <f>IF(I15*$K$5+J15*$L$5+J15*$M$5=0,"",I15*$K$5+J15*$L$5+J15*$M$5)</f>
        <v/>
      </c>
      <c r="L15" s="129"/>
      <c r="M15" s="130"/>
      <c r="N15" s="131"/>
      <c r="O15" s="59"/>
      <c r="P15" s="69"/>
      <c r="Q15" s="70"/>
    </row>
    <row r="16" spans="1:18" ht="14.25">
      <c r="A16" s="51" t="s">
        <v>88</v>
      </c>
      <c r="B16" s="52"/>
      <c r="C16" s="52"/>
      <c r="D16" s="52"/>
      <c r="E16" s="53"/>
      <c r="F16" s="54"/>
      <c r="G16" s="60"/>
      <c r="H16" s="56"/>
      <c r="I16" s="54"/>
      <c r="J16" s="61"/>
      <c r="K16" s="128" t="str">
        <f>IFERROR(IF(I16*$K$5+J16*$L$5+J16*$M$5=0,"",I16*$K$5+J16*$L$5+J16*$M$5),"")</f>
        <v/>
      </c>
      <c r="L16" s="129"/>
      <c r="M16" s="130"/>
      <c r="N16" s="131"/>
      <c r="O16" s="59"/>
      <c r="P16" s="132" t="s">
        <v>89</v>
      </c>
      <c r="Q16" s="133"/>
    </row>
    <row r="17" spans="1:17" ht="14.25">
      <c r="A17" s="51" t="s">
        <v>90</v>
      </c>
      <c r="B17" s="52"/>
      <c r="C17" s="52"/>
      <c r="D17" s="52"/>
      <c r="E17" s="53"/>
      <c r="F17" s="54">
        <v>32</v>
      </c>
      <c r="G17" s="60">
        <v>0</v>
      </c>
      <c r="H17" s="56" t="s">
        <v>31</v>
      </c>
      <c r="I17" s="54">
        <v>32</v>
      </c>
      <c r="J17" s="61">
        <v>0</v>
      </c>
      <c r="K17" s="128" t="str">
        <f>IFERROR(IF(I17*$K$5+J17*$L$5+J17*$M$5=0,"",I17*$K$5+J17*$L$5+J17*$M$5),"")</f>
        <v/>
      </c>
      <c r="L17" s="129"/>
      <c r="M17" s="130"/>
      <c r="N17" s="131"/>
      <c r="O17" s="59"/>
      <c r="P17" s="134" t="s">
        <v>91</v>
      </c>
      <c r="Q17" s="135"/>
    </row>
    <row r="18" spans="1:17" ht="14.25">
      <c r="A18" s="51" t="s">
        <v>92</v>
      </c>
      <c r="B18" s="52"/>
      <c r="C18" s="52"/>
      <c r="D18" s="52"/>
      <c r="E18" s="53"/>
      <c r="F18" s="54">
        <v>2.2999999999999998</v>
      </c>
      <c r="G18" s="60">
        <v>0</v>
      </c>
      <c r="H18" s="56" t="s">
        <v>31</v>
      </c>
      <c r="I18" s="54">
        <v>2.2999999999999998</v>
      </c>
      <c r="J18" s="61">
        <v>0</v>
      </c>
      <c r="K18" s="128" t="str">
        <f>IF(I18*$K$5+J18*$L$5+J18*$M$5=0,"",I18*$K$5+J18*$L$5+J18*$M$5)</f>
        <v/>
      </c>
      <c r="L18" s="129"/>
      <c r="M18" s="130"/>
      <c r="N18" s="131"/>
      <c r="O18" s="59"/>
      <c r="P18" s="136"/>
      <c r="Q18" s="137"/>
    </row>
    <row r="19" spans="1:17" ht="14.25">
      <c r="A19" s="51"/>
      <c r="B19" s="52"/>
      <c r="C19" s="52"/>
      <c r="D19" s="52"/>
      <c r="E19" s="53"/>
      <c r="F19" s="54"/>
      <c r="G19" s="60"/>
      <c r="H19" s="56"/>
      <c r="I19" s="54"/>
      <c r="J19" s="61"/>
      <c r="K19" s="128" t="str">
        <f>IF(I19*$K$5+J19*$L$5+J19*$M$5=0,"",I19*$K$5+J19*$L$5+J19*$M$5)</f>
        <v/>
      </c>
      <c r="L19" s="129"/>
      <c r="M19" s="130"/>
      <c r="N19" s="131"/>
      <c r="O19" s="59"/>
      <c r="P19" s="138" t="s">
        <v>93</v>
      </c>
      <c r="Q19" s="139"/>
    </row>
    <row r="20" spans="1:17" ht="14.25" customHeight="1">
      <c r="A20" s="51" t="s">
        <v>183</v>
      </c>
      <c r="B20" s="52"/>
      <c r="C20" s="52"/>
      <c r="D20" s="52"/>
      <c r="E20" s="53"/>
      <c r="F20" s="54"/>
      <c r="G20" s="60"/>
      <c r="H20" s="56"/>
      <c r="I20" s="54"/>
      <c r="J20" s="61"/>
      <c r="K20" s="128" t="str">
        <f>IF(I20*$K$5+J20*$L$5+J20*$M$5=0,"",I20*$K$5+J20*$L$5+J20*$M$5)</f>
        <v/>
      </c>
      <c r="L20" s="129"/>
      <c r="M20" s="130"/>
      <c r="N20" s="131"/>
      <c r="O20" s="59"/>
      <c r="P20" s="140"/>
      <c r="Q20" s="141"/>
    </row>
    <row r="21" spans="1:17" ht="14.25">
      <c r="A21" s="51" t="s">
        <v>184</v>
      </c>
      <c r="B21" s="52"/>
      <c r="C21" s="52"/>
      <c r="D21" s="52"/>
      <c r="E21" s="53"/>
      <c r="F21" s="54">
        <v>35</v>
      </c>
      <c r="G21" s="60">
        <v>50</v>
      </c>
      <c r="H21" s="56" t="s">
        <v>31</v>
      </c>
      <c r="I21" s="54">
        <v>35</v>
      </c>
      <c r="J21" s="61">
        <v>50</v>
      </c>
      <c r="K21" s="128" t="str">
        <f>IF(I21*$K$5+J21*$L$5+J21*$M$5=0,"",I21*$K$5+J21*$L$5+J21*$M$5)</f>
        <v/>
      </c>
      <c r="L21" s="129"/>
      <c r="M21" s="130"/>
      <c r="N21" s="131"/>
      <c r="O21" s="59"/>
      <c r="P21" s="142"/>
      <c r="Q21" s="143"/>
    </row>
    <row r="22" spans="1:17" ht="14.25">
      <c r="A22" s="51" t="s">
        <v>103</v>
      </c>
      <c r="B22" s="52"/>
      <c r="C22" s="52"/>
      <c r="D22" s="52"/>
      <c r="E22" s="53"/>
      <c r="F22" s="54">
        <v>1.6</v>
      </c>
      <c r="G22" s="60">
        <v>2</v>
      </c>
      <c r="H22" s="56" t="s">
        <v>31</v>
      </c>
      <c r="I22" s="54">
        <v>1.6</v>
      </c>
      <c r="J22" s="61">
        <v>2</v>
      </c>
      <c r="K22" s="128" t="str">
        <f>IF(I22*$K$5+J22*$L$5+J22*$M$5=0,"",I22*$K$5+J22*$L$5+J22*$M$5)</f>
        <v/>
      </c>
      <c r="L22" s="129"/>
      <c r="M22" s="130"/>
      <c r="N22" s="131"/>
      <c r="O22" s="59"/>
      <c r="P22" s="142"/>
      <c r="Q22" s="143"/>
    </row>
    <row r="23" spans="1:17" ht="14.25">
      <c r="A23" s="51" t="s">
        <v>124</v>
      </c>
      <c r="B23" s="52"/>
      <c r="C23" s="52"/>
      <c r="D23" s="52"/>
      <c r="E23" s="53"/>
      <c r="F23" s="54">
        <v>2.4</v>
      </c>
      <c r="G23" s="60">
        <v>3</v>
      </c>
      <c r="H23" s="56" t="s">
        <v>31</v>
      </c>
      <c r="I23" s="54">
        <v>2.4</v>
      </c>
      <c r="J23" s="61">
        <v>3</v>
      </c>
      <c r="K23" s="128" t="str">
        <f>IF(I23*$K$5+J23*$L$5+J23*$M$5=0,"",I23*$K$5+J23*$L$5+J23*$M$5)</f>
        <v/>
      </c>
      <c r="L23" s="129"/>
      <c r="M23" s="130"/>
      <c r="N23" s="131"/>
      <c r="O23" s="59"/>
      <c r="P23" s="142"/>
      <c r="Q23" s="143"/>
    </row>
    <row r="24" spans="1:17" ht="14.25">
      <c r="A24" s="51" t="s">
        <v>185</v>
      </c>
      <c r="B24" s="52"/>
      <c r="C24" s="52"/>
      <c r="D24" s="52"/>
      <c r="E24" s="53"/>
      <c r="F24" s="54">
        <v>0.1</v>
      </c>
      <c r="G24" s="60">
        <v>0.1</v>
      </c>
      <c r="H24" s="56" t="s">
        <v>31</v>
      </c>
      <c r="I24" s="54">
        <v>0.1</v>
      </c>
      <c r="J24" s="61">
        <v>0.1</v>
      </c>
      <c r="K24" s="128" t="str">
        <f>IF(I24*$K$5+J24*$L$5+J24*$M$5=0,"",I24*$K$5+J24*$L$5+J24*$M$5)</f>
        <v/>
      </c>
      <c r="L24" s="129"/>
      <c r="M24" s="130"/>
      <c r="N24" s="131"/>
      <c r="O24" s="59"/>
      <c r="P24" s="142"/>
      <c r="Q24" s="143"/>
    </row>
    <row r="25" spans="1:17" ht="14.25" customHeight="1">
      <c r="A25" s="51" t="s">
        <v>149</v>
      </c>
      <c r="B25" s="52"/>
      <c r="C25" s="52"/>
      <c r="D25" s="52"/>
      <c r="E25" s="53"/>
      <c r="F25" s="54">
        <v>12</v>
      </c>
      <c r="G25" s="60">
        <v>15</v>
      </c>
      <c r="H25" s="56" t="s">
        <v>31</v>
      </c>
      <c r="I25" s="54">
        <v>12.2</v>
      </c>
      <c r="J25" s="61">
        <v>15.3</v>
      </c>
      <c r="K25" s="128" t="str">
        <f>IF(I25*$K$5+J25*$L$5+J25*$M$5=0,"",I25*$K$5+J25*$L$5+J25*$M$5)</f>
        <v/>
      </c>
      <c r="L25" s="129"/>
      <c r="M25" s="130"/>
      <c r="N25" s="131"/>
      <c r="O25" s="59"/>
      <c r="P25" s="142"/>
      <c r="Q25" s="143"/>
    </row>
    <row r="26" spans="1:17" ht="14.25">
      <c r="A26" s="51" t="s">
        <v>132</v>
      </c>
      <c r="B26" s="52"/>
      <c r="C26" s="52"/>
      <c r="D26" s="52"/>
      <c r="E26" s="53"/>
      <c r="F26" s="54">
        <v>0.1</v>
      </c>
      <c r="G26" s="60">
        <v>0.1</v>
      </c>
      <c r="H26" s="56" t="s">
        <v>31</v>
      </c>
      <c r="I26" s="54">
        <v>0.1</v>
      </c>
      <c r="J26" s="61">
        <v>0.1</v>
      </c>
      <c r="K26" s="128" t="str">
        <f>IF(I26*$K$5+J26*$L$5+J26*$M$5=0,"",I26*$K$5+J26*$L$5+J26*$M$5)</f>
        <v/>
      </c>
      <c r="L26" s="129"/>
      <c r="M26" s="130"/>
      <c r="N26" s="131"/>
      <c r="O26" s="59"/>
      <c r="P26" s="142"/>
      <c r="Q26" s="143"/>
    </row>
    <row r="27" spans="1:17" ht="14.25">
      <c r="A27" s="51" t="s">
        <v>129</v>
      </c>
      <c r="B27" s="52"/>
      <c r="C27" s="52"/>
      <c r="D27" s="52"/>
      <c r="E27" s="53"/>
      <c r="F27" s="54">
        <v>24</v>
      </c>
      <c r="G27" s="60">
        <v>30</v>
      </c>
      <c r="H27" s="56" t="s">
        <v>31</v>
      </c>
      <c r="I27" s="54">
        <v>28.2</v>
      </c>
      <c r="J27" s="61">
        <v>35.299999999999997</v>
      </c>
      <c r="K27" s="128" t="str">
        <f>IF(I27*$K$5+J27*$L$5+J27*$M$5=0,"",I27*$K$5+J27*$L$5+J27*$M$5)</f>
        <v/>
      </c>
      <c r="L27" s="129"/>
      <c r="M27" s="130"/>
      <c r="N27" s="131"/>
      <c r="O27" s="59"/>
      <c r="P27" s="142"/>
      <c r="Q27" s="143"/>
    </row>
    <row r="28" spans="1:17" ht="14.25">
      <c r="A28" s="51" t="s">
        <v>186</v>
      </c>
      <c r="B28" s="52"/>
      <c r="C28" s="52"/>
      <c r="D28" s="52"/>
      <c r="E28" s="53"/>
      <c r="F28" s="54">
        <v>40</v>
      </c>
      <c r="G28" s="60">
        <v>50</v>
      </c>
      <c r="H28" s="56" t="s">
        <v>31</v>
      </c>
      <c r="I28" s="54">
        <v>66.7</v>
      </c>
      <c r="J28" s="61">
        <v>83.3</v>
      </c>
      <c r="K28" s="128" t="str">
        <f>IF(I28*$K$5+J28*$L$5+J28*$M$5=0,"",I28*$K$5+J28*$L$5+J28*$M$5)</f>
        <v/>
      </c>
      <c r="L28" s="129"/>
      <c r="M28" s="130"/>
      <c r="N28" s="131"/>
      <c r="O28" s="59"/>
      <c r="P28" s="142"/>
      <c r="Q28" s="143"/>
    </row>
    <row r="29" spans="1:17" ht="14.25">
      <c r="A29" s="51"/>
      <c r="B29" s="52"/>
      <c r="C29" s="52"/>
      <c r="D29" s="52"/>
      <c r="E29" s="53"/>
      <c r="F29" s="54"/>
      <c r="G29" s="60"/>
      <c r="H29" s="56"/>
      <c r="I29" s="54"/>
      <c r="J29" s="61"/>
      <c r="K29" s="128" t="str">
        <f>IF(I29*$K$5+J29*$L$5+J29*$M$5=0,"",I29*$K$5+J29*$L$5+J29*$M$5)</f>
        <v/>
      </c>
      <c r="L29" s="129"/>
      <c r="M29" s="130"/>
      <c r="N29" s="131"/>
      <c r="O29" s="59"/>
      <c r="P29" s="142"/>
      <c r="Q29" s="143"/>
    </row>
    <row r="30" spans="1:17" ht="14.25" customHeight="1">
      <c r="A30" s="51" t="s">
        <v>187</v>
      </c>
      <c r="B30" s="52"/>
      <c r="C30" s="52"/>
      <c r="D30" s="52"/>
      <c r="E30" s="53"/>
      <c r="F30" s="54"/>
      <c r="G30" s="60"/>
      <c r="H30" s="56"/>
      <c r="I30" s="54"/>
      <c r="J30" s="61"/>
      <c r="K30" s="128" t="str">
        <f>IFERROR(IF(I30*$K$5+J30*$L$5+J30*$M$5=0,"",I30*$K$5+J30*$L$5+J30*$M$5),"")</f>
        <v/>
      </c>
      <c r="L30" s="129"/>
      <c r="M30" s="130"/>
      <c r="N30" s="131"/>
      <c r="O30" s="59"/>
      <c r="P30" s="142"/>
      <c r="Q30" s="143"/>
    </row>
    <row r="31" spans="1:17" ht="14.25">
      <c r="A31" s="51" t="s">
        <v>96</v>
      </c>
      <c r="B31" s="52"/>
      <c r="C31" s="52"/>
      <c r="D31" s="52"/>
      <c r="E31" s="53"/>
      <c r="F31" s="54">
        <v>9.6</v>
      </c>
      <c r="G31" s="60">
        <v>12</v>
      </c>
      <c r="H31" s="56" t="s">
        <v>31</v>
      </c>
      <c r="I31" s="54">
        <v>9.6</v>
      </c>
      <c r="J31" s="61">
        <v>12</v>
      </c>
      <c r="K31" s="128" t="str">
        <f>IFERROR(IF(I31*$K$5+J31*$L$5+J31*$M$5=0,"",I31*$K$5+J31*$L$5+J31*$M$5),"")</f>
        <v/>
      </c>
      <c r="L31" s="129"/>
      <c r="M31" s="130"/>
      <c r="N31" s="131"/>
      <c r="O31" s="59"/>
      <c r="P31" s="142"/>
      <c r="Q31" s="143"/>
    </row>
    <row r="32" spans="1:17" ht="14.25">
      <c r="A32" s="51" t="s">
        <v>100</v>
      </c>
      <c r="B32" s="52"/>
      <c r="C32" s="52"/>
      <c r="D32" s="52"/>
      <c r="E32" s="53"/>
      <c r="F32" s="54">
        <v>6.4</v>
      </c>
      <c r="G32" s="60">
        <v>8</v>
      </c>
      <c r="H32" s="56" t="s">
        <v>31</v>
      </c>
      <c r="I32" s="54">
        <v>6.6</v>
      </c>
      <c r="J32" s="61">
        <v>8.1999999999999993</v>
      </c>
      <c r="K32" s="128" t="str">
        <f>IF(I32*$K$5+J32*$L$5+J32*$M$5=0,"",I32*$K$5+J32*$L$5+J32*$M$5)</f>
        <v/>
      </c>
      <c r="L32" s="129"/>
      <c r="M32" s="130"/>
      <c r="N32" s="131"/>
      <c r="O32" s="59"/>
      <c r="P32" s="142"/>
      <c r="Q32" s="143"/>
    </row>
    <row r="33" spans="1:17" ht="14.25">
      <c r="A33" s="51" t="s">
        <v>98</v>
      </c>
      <c r="B33" s="52"/>
      <c r="C33" s="52"/>
      <c r="D33" s="52"/>
      <c r="E33" s="53"/>
      <c r="F33" s="54">
        <v>8</v>
      </c>
      <c r="G33" s="60">
        <v>10</v>
      </c>
      <c r="H33" s="56" t="s">
        <v>31</v>
      </c>
      <c r="I33" s="54">
        <v>8.5</v>
      </c>
      <c r="J33" s="61">
        <v>10.6</v>
      </c>
      <c r="K33" s="128" t="str">
        <f>IF(I33*$K$5+J33*$L$5+J33*$M$5=0,"",I33*$K$5+J33*$L$5+J33*$M$5)</f>
        <v/>
      </c>
      <c r="L33" s="129"/>
      <c r="M33" s="130"/>
      <c r="N33" s="131"/>
      <c r="O33" s="59"/>
      <c r="P33" s="142"/>
      <c r="Q33" s="143"/>
    </row>
    <row r="34" spans="1:17" ht="14.25">
      <c r="A34" s="51" t="s">
        <v>188</v>
      </c>
      <c r="B34" s="52"/>
      <c r="C34" s="52"/>
      <c r="D34" s="52"/>
      <c r="E34" s="53"/>
      <c r="F34" s="54">
        <v>6.4</v>
      </c>
      <c r="G34" s="60">
        <v>8</v>
      </c>
      <c r="H34" s="56" t="s">
        <v>31</v>
      </c>
      <c r="I34" s="54">
        <v>7.1</v>
      </c>
      <c r="J34" s="61">
        <v>8.9</v>
      </c>
      <c r="K34" s="128" t="str">
        <f>IF(I34*$K$5+J34*$L$5+J34*$M$5=0,"",I34*$K$5+J34*$L$5+J34*$M$5)</f>
        <v/>
      </c>
      <c r="L34" s="129"/>
      <c r="M34" s="130"/>
      <c r="N34" s="131"/>
      <c r="O34" s="59"/>
      <c r="P34" s="142"/>
      <c r="Q34" s="143"/>
    </row>
    <row r="35" spans="1:17" ht="13.5" customHeight="1">
      <c r="A35" s="51" t="s">
        <v>143</v>
      </c>
      <c r="B35" s="52"/>
      <c r="C35" s="52"/>
      <c r="D35" s="52"/>
      <c r="E35" s="53"/>
      <c r="F35" s="54">
        <v>12</v>
      </c>
      <c r="G35" s="60">
        <v>15</v>
      </c>
      <c r="H35" s="56" t="s">
        <v>31</v>
      </c>
      <c r="I35" s="54">
        <v>12.8</v>
      </c>
      <c r="J35" s="61">
        <v>16</v>
      </c>
      <c r="K35" s="128" t="str">
        <f>IF(I35*$K$5+J35*$L$5+J35*$M$5=0,"",I35*$K$5+J35*$L$5+J35*$M$5)</f>
        <v/>
      </c>
      <c r="L35" s="129"/>
      <c r="M35" s="130"/>
      <c r="N35" s="131"/>
      <c r="O35" s="59"/>
      <c r="P35" s="142"/>
      <c r="Q35" s="143"/>
    </row>
    <row r="36" spans="1:17" ht="14.25">
      <c r="A36" s="51" t="s">
        <v>108</v>
      </c>
      <c r="B36" s="52"/>
      <c r="C36" s="52"/>
      <c r="D36" s="52"/>
      <c r="E36" s="53"/>
      <c r="F36" s="54">
        <v>2.4</v>
      </c>
      <c r="G36" s="60">
        <v>3</v>
      </c>
      <c r="H36" s="56" t="s">
        <v>31</v>
      </c>
      <c r="I36" s="54">
        <v>2.6</v>
      </c>
      <c r="J36" s="61">
        <v>3.2</v>
      </c>
      <c r="K36" s="128" t="str">
        <f>IF(I36*$K$5+J36*$L$5+J36*$M$5=0,"",I36*$K$5+J36*$L$5+J36*$M$5)</f>
        <v/>
      </c>
      <c r="L36" s="129"/>
      <c r="M36" s="130"/>
      <c r="N36" s="131"/>
      <c r="O36" s="59"/>
      <c r="P36" s="142"/>
      <c r="Q36" s="143"/>
    </row>
    <row r="37" spans="1:17" ht="14.25">
      <c r="A37" s="51" t="s">
        <v>107</v>
      </c>
      <c r="B37" s="52"/>
      <c r="C37" s="52"/>
      <c r="D37" s="52"/>
      <c r="E37" s="53"/>
      <c r="F37" s="54">
        <v>9.6</v>
      </c>
      <c r="G37" s="60">
        <v>12</v>
      </c>
      <c r="H37" s="56" t="s">
        <v>31</v>
      </c>
      <c r="I37" s="54">
        <v>9.6</v>
      </c>
      <c r="J37" s="61">
        <v>12</v>
      </c>
      <c r="K37" s="128" t="str">
        <f>IF(I37*$K$5+J37*$L$5+J37*$M$5=0,"",I37*$K$5+J37*$L$5+J37*$M$5)</f>
        <v/>
      </c>
      <c r="L37" s="129"/>
      <c r="M37" s="130"/>
      <c r="N37" s="131"/>
      <c r="O37" s="59"/>
      <c r="P37" s="142"/>
      <c r="Q37" s="143"/>
    </row>
    <row r="38" spans="1:17" ht="14.25">
      <c r="A38" s="51" t="s">
        <v>104</v>
      </c>
      <c r="B38" s="52"/>
      <c r="C38" s="52"/>
      <c r="D38" s="52"/>
      <c r="E38" s="53"/>
      <c r="F38" s="54">
        <v>8</v>
      </c>
      <c r="G38" s="60">
        <v>10</v>
      </c>
      <c r="H38" s="56" t="s">
        <v>31</v>
      </c>
      <c r="I38" s="54">
        <v>8</v>
      </c>
      <c r="J38" s="61">
        <v>10</v>
      </c>
      <c r="K38" s="128" t="str">
        <f>IF(I38*$K$5+J38*$L$5+J38*$M$5=0,"",I38*$K$5+J38*$L$5+J38*$M$5)</f>
        <v/>
      </c>
      <c r="L38" s="129"/>
      <c r="M38" s="130"/>
      <c r="N38" s="131"/>
      <c r="O38" s="59"/>
      <c r="P38" s="142"/>
      <c r="Q38" s="143"/>
    </row>
    <row r="39" spans="1:17" ht="14.25">
      <c r="A39" s="51" t="s">
        <v>111</v>
      </c>
      <c r="B39" s="52"/>
      <c r="C39" s="52"/>
      <c r="D39" s="52"/>
      <c r="E39" s="53"/>
      <c r="F39" s="54">
        <v>2.4</v>
      </c>
      <c r="G39" s="60">
        <v>3</v>
      </c>
      <c r="H39" s="56" t="s">
        <v>31</v>
      </c>
      <c r="I39" s="54">
        <v>2.4</v>
      </c>
      <c r="J39" s="61">
        <v>3</v>
      </c>
      <c r="K39" s="128" t="str">
        <f>IF(I39*$K$5+J39*$L$5+J39*$M$5=0,"",I39*$K$5+J39*$L$5+J39*$M$5)</f>
        <v/>
      </c>
      <c r="L39" s="129"/>
      <c r="M39" s="130"/>
      <c r="N39" s="131"/>
      <c r="O39" s="59"/>
      <c r="P39" s="142"/>
      <c r="Q39" s="143"/>
    </row>
    <row r="40" spans="1:17" ht="13.5" customHeight="1">
      <c r="A40" s="51" t="s">
        <v>144</v>
      </c>
      <c r="B40" s="52"/>
      <c r="C40" s="52"/>
      <c r="D40" s="52"/>
      <c r="E40" s="53"/>
      <c r="F40" s="54">
        <v>20</v>
      </c>
      <c r="G40" s="60">
        <v>25</v>
      </c>
      <c r="H40" s="56" t="s">
        <v>31</v>
      </c>
      <c r="I40" s="54">
        <v>23.5</v>
      </c>
      <c r="J40" s="61">
        <v>29.4</v>
      </c>
      <c r="K40" s="128" t="str">
        <f>IFERROR(IF(I40*$K$5+J40*$L$5+J40*$M$5=0,"",I40*$K$5+J40*$L$5+J40*$M$5),"")</f>
        <v/>
      </c>
      <c r="L40" s="129"/>
      <c r="M40" s="130"/>
      <c r="N40" s="131"/>
      <c r="O40" s="59"/>
      <c r="P40" s="142"/>
      <c r="Q40" s="143"/>
    </row>
    <row r="41" spans="1:17" ht="14.25">
      <c r="A41" s="51"/>
      <c r="B41" s="52"/>
      <c r="C41" s="52"/>
      <c r="D41" s="52"/>
      <c r="E41" s="53"/>
      <c r="F41" s="54"/>
      <c r="G41" s="60"/>
      <c r="H41" s="56"/>
      <c r="I41" s="54"/>
      <c r="J41" s="61"/>
      <c r="K41" s="128" t="str">
        <f>IFERROR(IF(I41*$K$5+J41*$L$5+J41*$M$5=0,"",I41*$K$5+J41*$L$5+J41*$M$5),"")</f>
        <v/>
      </c>
      <c r="L41" s="129"/>
      <c r="M41" s="130"/>
      <c r="N41" s="131"/>
      <c r="O41" s="59"/>
      <c r="P41" s="142"/>
      <c r="Q41" s="143"/>
    </row>
    <row r="42" spans="1:17" ht="14.25">
      <c r="A42" s="62" t="s">
        <v>112</v>
      </c>
      <c r="B42" s="63"/>
      <c r="C42" s="63"/>
      <c r="D42" s="63"/>
      <c r="E42" s="64"/>
      <c r="F42" s="65"/>
      <c r="G42" s="66"/>
      <c r="H42" s="67"/>
      <c r="I42" s="65"/>
      <c r="J42" s="68"/>
      <c r="K42" s="128" t="str">
        <f>IF(I42*$K$5+J42*$L$5+J42*$M$5=0,"",I42*$K$5+J42*$L$5+J42*$M$5)</f>
        <v/>
      </c>
      <c r="L42" s="129"/>
      <c r="M42" s="130"/>
      <c r="N42" s="131"/>
      <c r="O42" s="59"/>
      <c r="P42" s="142"/>
      <c r="Q42" s="143"/>
    </row>
    <row r="43" spans="1:17" ht="14.25">
      <c r="A43" s="51" t="s">
        <v>85</v>
      </c>
      <c r="B43" s="52"/>
      <c r="C43" s="52"/>
      <c r="D43" s="52"/>
      <c r="E43" s="53"/>
      <c r="F43" s="54">
        <v>100</v>
      </c>
      <c r="G43" s="60">
        <v>200</v>
      </c>
      <c r="H43" s="56" t="s">
        <v>31</v>
      </c>
      <c r="I43" s="54">
        <v>100</v>
      </c>
      <c r="J43" s="61">
        <v>200</v>
      </c>
      <c r="K43" s="128" t="str">
        <f>IFERROR(IF(I43*$K$5+J43*$L$5+J43*$M$5=0,"",I43*$K$5+J43*$L$5+J43*$M$5),"")</f>
        <v/>
      </c>
      <c r="L43" s="129"/>
      <c r="M43" s="130"/>
      <c r="N43" s="131"/>
      <c r="O43" s="59"/>
      <c r="P43" s="142"/>
      <c r="Q43" s="143"/>
    </row>
    <row r="44" spans="1:17" ht="14.25">
      <c r="A44" s="51"/>
      <c r="B44" s="52"/>
      <c r="C44" s="52"/>
      <c r="D44" s="52"/>
      <c r="E44" s="53"/>
      <c r="F44" s="54"/>
      <c r="G44" s="60"/>
      <c r="H44" s="56"/>
      <c r="I44" s="54"/>
      <c r="J44" s="61"/>
      <c r="K44" s="128" t="str">
        <f>IFERROR(IF(I44*$K$5+J44*$L$5+J44*$M$5=0,"",I44*$K$5+J44*$L$5+J44*$M$5),"")</f>
        <v/>
      </c>
      <c r="L44" s="129"/>
      <c r="M44" s="130"/>
      <c r="N44" s="131"/>
      <c r="O44" s="59"/>
      <c r="P44" s="144"/>
      <c r="Q44" s="145"/>
    </row>
    <row r="45" spans="1:17" ht="14.25">
      <c r="A45" s="51" t="s">
        <v>189</v>
      </c>
      <c r="B45" s="52"/>
      <c r="C45" s="52"/>
      <c r="D45" s="52"/>
      <c r="E45" s="53"/>
      <c r="F45" s="54"/>
      <c r="G45" s="60"/>
      <c r="H45" s="56"/>
      <c r="I45" s="54"/>
      <c r="J45" s="61"/>
      <c r="K45" s="128" t="str">
        <f>IF(I45*$K$5+J45*$L$5+J45*$M$5=0,"",I45*$K$5+J45*$L$5+J45*$M$5)</f>
        <v/>
      </c>
      <c r="L45" s="129"/>
      <c r="M45" s="130"/>
      <c r="N45" s="131"/>
      <c r="O45" s="59"/>
      <c r="P45" s="132" t="s">
        <v>113</v>
      </c>
      <c r="Q45" s="133"/>
    </row>
    <row r="46" spans="1:17" ht="14.25">
      <c r="A46" s="51" t="s">
        <v>115</v>
      </c>
      <c r="B46" s="52"/>
      <c r="C46" s="52"/>
      <c r="D46" s="52"/>
      <c r="E46" s="53"/>
      <c r="F46" s="54">
        <v>20</v>
      </c>
      <c r="G46" s="60">
        <v>25</v>
      </c>
      <c r="H46" s="56" t="s">
        <v>31</v>
      </c>
      <c r="I46" s="54">
        <v>20</v>
      </c>
      <c r="J46" s="61">
        <v>25</v>
      </c>
      <c r="K46" s="128" t="str">
        <f>IF(I46*$K$5+J46*$L$5+J46*$M$5=0,"",I46*$K$5+J46*$L$5+J46*$M$5)</f>
        <v/>
      </c>
      <c r="L46" s="129"/>
      <c r="M46" s="130"/>
      <c r="N46" s="131"/>
      <c r="O46" s="59"/>
      <c r="P46" s="146"/>
      <c r="Q46" s="147"/>
    </row>
    <row r="47" spans="1:17" ht="14.25">
      <c r="A47" s="51" t="s">
        <v>116</v>
      </c>
      <c r="B47" s="52"/>
      <c r="C47" s="52"/>
      <c r="D47" s="52"/>
      <c r="E47" s="53"/>
      <c r="F47" s="54">
        <v>0.1</v>
      </c>
      <c r="G47" s="60">
        <v>0.1</v>
      </c>
      <c r="H47" s="56" t="s">
        <v>31</v>
      </c>
      <c r="I47" s="54">
        <v>0.1</v>
      </c>
      <c r="J47" s="61">
        <v>0.1</v>
      </c>
      <c r="K47" s="128" t="str">
        <f>IF(I47*$K$5+J47*$L$5+J47*$M$5=0,"",I47*$K$5+J47*$L$5+J47*$M$5)</f>
        <v/>
      </c>
      <c r="L47" s="129"/>
      <c r="M47" s="130"/>
      <c r="N47" s="131"/>
      <c r="O47" s="59"/>
      <c r="P47" s="148"/>
      <c r="Q47" s="149"/>
    </row>
    <row r="48" spans="1:17" ht="14.25">
      <c r="A48" s="62" t="s">
        <v>190</v>
      </c>
      <c r="B48" s="63"/>
      <c r="C48" s="63"/>
      <c r="D48" s="63"/>
      <c r="E48" s="64"/>
      <c r="F48" s="65">
        <v>8</v>
      </c>
      <c r="G48" s="66">
        <v>10</v>
      </c>
      <c r="H48" s="67" t="s">
        <v>31</v>
      </c>
      <c r="I48" s="65">
        <v>9.4</v>
      </c>
      <c r="J48" s="68">
        <v>11.8</v>
      </c>
      <c r="K48" s="128" t="str">
        <f>IF(I48*$K$5+J48*$L$5+J48*$M$5=0,"",I48*$K$5+J48*$L$5+J48*$M$5)</f>
        <v/>
      </c>
      <c r="L48" s="129"/>
      <c r="M48" s="130"/>
      <c r="N48" s="131"/>
      <c r="O48" s="59"/>
      <c r="P48" s="148"/>
      <c r="Q48" s="149"/>
    </row>
    <row r="49" spans="1:17" ht="14.25">
      <c r="A49" s="51" t="s">
        <v>191</v>
      </c>
      <c r="B49" s="52"/>
      <c r="C49" s="52"/>
      <c r="D49" s="52"/>
      <c r="E49" s="53"/>
      <c r="F49" s="54">
        <v>0.8</v>
      </c>
      <c r="G49" s="60">
        <v>1</v>
      </c>
      <c r="H49" s="56" t="s">
        <v>31</v>
      </c>
      <c r="I49" s="54">
        <v>0.8</v>
      </c>
      <c r="J49" s="61">
        <v>1</v>
      </c>
      <c r="K49" s="128" t="str">
        <f>IF(I49*$K$5+J49*$L$5+J49*$M$5=0,"",I49*$K$5+J49*$L$5+J49*$M$5)</f>
        <v/>
      </c>
      <c r="L49" s="129"/>
      <c r="M49" s="130"/>
      <c r="N49" s="131"/>
      <c r="O49" s="59"/>
      <c r="P49" s="148"/>
      <c r="Q49" s="149"/>
    </row>
    <row r="50" spans="1:17" ht="14.25">
      <c r="A50" s="51" t="s">
        <v>173</v>
      </c>
      <c r="B50" s="52"/>
      <c r="C50" s="52"/>
      <c r="D50" s="52"/>
      <c r="E50" s="53"/>
      <c r="F50" s="54">
        <v>8</v>
      </c>
      <c r="G50" s="60">
        <v>10</v>
      </c>
      <c r="H50" s="56" t="s">
        <v>31</v>
      </c>
      <c r="I50" s="54">
        <v>8</v>
      </c>
      <c r="J50" s="61">
        <v>10</v>
      </c>
      <c r="K50" s="128" t="str">
        <f>IF(I50*$K$5+J50*$L$5+J50*$M$5=0,"",I50*$K$5+J50*$L$5+J50*$M$5)</f>
        <v/>
      </c>
      <c r="L50" s="129"/>
      <c r="M50" s="130"/>
      <c r="N50" s="131"/>
      <c r="O50" s="59"/>
      <c r="P50" s="148"/>
      <c r="Q50" s="149"/>
    </row>
    <row r="51" spans="1:17" ht="14.25">
      <c r="A51" s="51" t="s">
        <v>103</v>
      </c>
      <c r="B51" s="52"/>
      <c r="C51" s="52"/>
      <c r="D51" s="52"/>
      <c r="E51" s="53"/>
      <c r="F51" s="54">
        <v>8</v>
      </c>
      <c r="G51" s="60">
        <v>10</v>
      </c>
      <c r="H51" s="56" t="s">
        <v>31</v>
      </c>
      <c r="I51" s="54">
        <v>8</v>
      </c>
      <c r="J51" s="61">
        <v>10</v>
      </c>
      <c r="K51" s="128" t="str">
        <f>IFERROR(IF(I51*$K$5+J51*$L$5+J51*$M$5=0,"",I51*$K$5+J51*$L$5+J51*$M$5),"")</f>
        <v/>
      </c>
      <c r="L51" s="129"/>
      <c r="M51" s="130"/>
      <c r="N51" s="131"/>
      <c r="O51" s="59"/>
      <c r="P51" s="148"/>
      <c r="Q51" s="149"/>
    </row>
    <row r="52" spans="1:17" ht="14.25">
      <c r="A52" s="51" t="s">
        <v>175</v>
      </c>
      <c r="B52" s="52"/>
      <c r="C52" s="52"/>
      <c r="D52" s="52"/>
      <c r="E52" s="53"/>
      <c r="F52" s="54">
        <v>2.4</v>
      </c>
      <c r="G52" s="60">
        <v>3</v>
      </c>
      <c r="H52" s="56" t="s">
        <v>31</v>
      </c>
      <c r="I52" s="54">
        <v>2.4</v>
      </c>
      <c r="J52" s="61">
        <v>3</v>
      </c>
      <c r="K52" s="128" t="str">
        <f>IFERROR(IF(I52*$K$5+J52*$L$5+J52*$M$5=0,"",I52*$K$5+J52*$L$5+J52*$M$5),"")</f>
        <v/>
      </c>
      <c r="L52" s="129"/>
      <c r="M52" s="130"/>
      <c r="N52" s="131"/>
      <c r="O52" s="59"/>
      <c r="P52" s="148"/>
      <c r="Q52" s="149"/>
    </row>
    <row r="53" spans="1:17" ht="14.25">
      <c r="A53" s="51" t="s">
        <v>132</v>
      </c>
      <c r="B53" s="52"/>
      <c r="C53" s="52"/>
      <c r="D53" s="52"/>
      <c r="E53" s="53"/>
      <c r="F53" s="54">
        <v>0.1</v>
      </c>
      <c r="G53" s="60">
        <v>0.1</v>
      </c>
      <c r="H53" s="56" t="s">
        <v>31</v>
      </c>
      <c r="I53" s="54">
        <v>0.1</v>
      </c>
      <c r="J53" s="61">
        <v>0.1</v>
      </c>
      <c r="K53" s="128" t="str">
        <f>IFERROR(IF(I53*$K$5+J53*$L$5+J53*$M$5=0,"",I53*$K$5+J53*$L$5+J53*$M$5),"")</f>
        <v/>
      </c>
      <c r="L53" s="129"/>
      <c r="M53" s="130"/>
      <c r="N53" s="131"/>
      <c r="O53" s="59"/>
      <c r="P53" s="148"/>
      <c r="Q53" s="149"/>
    </row>
    <row r="54" spans="1:17" ht="14.25">
      <c r="A54" s="51" t="s">
        <v>101</v>
      </c>
      <c r="B54" s="52"/>
      <c r="C54" s="52"/>
      <c r="D54" s="52"/>
      <c r="E54" s="53"/>
      <c r="F54" s="54">
        <v>5.6</v>
      </c>
      <c r="G54" s="60">
        <v>7</v>
      </c>
      <c r="H54" s="56" t="s">
        <v>31</v>
      </c>
      <c r="I54" s="54">
        <v>5.6</v>
      </c>
      <c r="J54" s="61">
        <v>7</v>
      </c>
      <c r="K54" s="128" t="str">
        <f>IFERROR(IF(I54*$K$5+J54*$L$5+J54*$M$5=0,"",I54*$K$5+J54*$L$5+J54*$M$5),"")</f>
        <v/>
      </c>
      <c r="L54" s="129"/>
      <c r="M54" s="130"/>
      <c r="N54" s="131"/>
      <c r="O54" s="59"/>
      <c r="P54" s="148"/>
      <c r="Q54" s="149"/>
    </row>
    <row r="55" spans="1:17" ht="14.25">
      <c r="A55" s="51"/>
      <c r="B55" s="52"/>
      <c r="C55" s="52"/>
      <c r="D55" s="52"/>
      <c r="E55" s="53"/>
      <c r="F55" s="54"/>
      <c r="G55" s="60"/>
      <c r="H55" s="56"/>
      <c r="I55" s="54"/>
      <c r="J55" s="61"/>
      <c r="K55" s="128" t="str">
        <f>IFERROR(IF(I55*$K$5+J55*$L$5+J55*$M$5=0,"",I55*$K$5+J55*$L$5+J55*$M$5),"")</f>
        <v/>
      </c>
      <c r="L55" s="129"/>
      <c r="M55" s="130"/>
      <c r="N55" s="131"/>
      <c r="O55" s="59"/>
      <c r="P55" s="148"/>
      <c r="Q55" s="149"/>
    </row>
    <row r="56" spans="1:17" ht="14.25">
      <c r="A56" s="51"/>
      <c r="B56" s="52"/>
      <c r="C56" s="52"/>
      <c r="D56" s="52"/>
      <c r="E56" s="53"/>
      <c r="F56" s="54"/>
      <c r="G56" s="60"/>
      <c r="H56" s="56"/>
      <c r="I56" s="54"/>
      <c r="J56" s="61"/>
      <c r="K56" s="128" t="str">
        <f>IFERROR(IF(I56*$K$5+J56*$L$5+J56*$M$5=0,"",I56*$K$5+J56*$L$5+J56*$M$5),"")</f>
        <v/>
      </c>
      <c r="L56" s="129"/>
      <c r="M56" s="130"/>
      <c r="N56" s="131"/>
      <c r="O56" s="59"/>
      <c r="P56" s="148"/>
      <c r="Q56" s="149"/>
    </row>
    <row r="57" spans="1:17" ht="14.25">
      <c r="A57" s="51"/>
      <c r="B57" s="52"/>
      <c r="C57" s="52"/>
      <c r="D57" s="52"/>
      <c r="E57" s="53"/>
      <c r="F57" s="54"/>
      <c r="G57" s="60"/>
      <c r="H57" s="56"/>
      <c r="I57" s="54"/>
      <c r="J57" s="61"/>
      <c r="K57" s="128" t="str">
        <f>IF(I57*$K$5+J57*$L$5+J57*$M$5=0,"",I57*$K$5+J57*$L$5+J57*$M$5)</f>
        <v/>
      </c>
      <c r="L57" s="129"/>
      <c r="M57" s="130"/>
      <c r="N57" s="131"/>
      <c r="O57" s="59"/>
      <c r="P57" s="148"/>
      <c r="Q57" s="149"/>
    </row>
    <row r="58" spans="1:17" ht="14.25">
      <c r="A58" s="51"/>
      <c r="B58" s="52"/>
      <c r="C58" s="52"/>
      <c r="D58" s="52"/>
      <c r="E58" s="53"/>
      <c r="F58" s="54"/>
      <c r="G58" s="60"/>
      <c r="H58" s="56"/>
      <c r="I58" s="54"/>
      <c r="J58" s="61"/>
      <c r="K58" s="128" t="str">
        <f>IF(I58*$K$5+J58*$L$5+J58*$M$5=0,"",I58*$K$5+J58*$L$5+J58*$M$5)</f>
        <v/>
      </c>
      <c r="L58" s="129"/>
      <c r="M58" s="130"/>
      <c r="N58" s="131"/>
      <c r="O58" s="59"/>
      <c r="P58" s="148"/>
      <c r="Q58" s="149"/>
    </row>
    <row r="59" spans="1:17" ht="14.25">
      <c r="A59" s="51"/>
      <c r="B59" s="52"/>
      <c r="C59" s="52"/>
      <c r="D59" s="52"/>
      <c r="E59" s="53"/>
      <c r="F59" s="54"/>
      <c r="G59" s="60"/>
      <c r="H59" s="56"/>
      <c r="I59" s="54"/>
      <c r="J59" s="61"/>
      <c r="K59" s="128" t="str">
        <f>IF(I59*$K$5+J59*$L$5+J59*$M$5=0,"",I59*$K$5+J59*$L$5+J59*$M$5)</f>
        <v/>
      </c>
      <c r="L59" s="129"/>
      <c r="M59" s="130"/>
      <c r="N59" s="131"/>
      <c r="O59" s="59"/>
      <c r="P59" s="148"/>
      <c r="Q59" s="149"/>
    </row>
    <row r="60" spans="1:17" ht="14.25">
      <c r="A60" s="51"/>
      <c r="B60" s="52"/>
      <c r="C60" s="52"/>
      <c r="D60" s="52"/>
      <c r="E60" s="53"/>
      <c r="F60" s="54"/>
      <c r="G60" s="60"/>
      <c r="H60" s="56"/>
      <c r="I60" s="54"/>
      <c r="J60" s="61"/>
      <c r="K60" s="128" t="str">
        <f>IF(I60*$K$5+J60*$L$5+J60*$M$5=0,"",I60*$K$5+J60*$L$5+J60*$M$5)</f>
        <v/>
      </c>
      <c r="L60" s="129"/>
      <c r="M60" s="130"/>
      <c r="N60" s="131"/>
      <c r="O60" s="59"/>
      <c r="P60" s="148"/>
      <c r="Q60" s="149"/>
    </row>
    <row r="61" spans="1:17" ht="14.25">
      <c r="A61" s="51"/>
      <c r="B61" s="52"/>
      <c r="C61" s="52"/>
      <c r="D61" s="52"/>
      <c r="E61" s="53"/>
      <c r="F61" s="54"/>
      <c r="G61" s="60"/>
      <c r="H61" s="56"/>
      <c r="I61" s="54"/>
      <c r="J61" s="61"/>
      <c r="K61" s="128" t="str">
        <f>IF(I61*$K$5+J61*$L$5+J61*$M$5=0,"",I61*$K$5+J61*$L$5+J61*$M$5)</f>
        <v/>
      </c>
      <c r="L61" s="129"/>
      <c r="M61" s="130"/>
      <c r="N61" s="131"/>
      <c r="O61" s="59"/>
      <c r="P61" s="148"/>
      <c r="Q61" s="149"/>
    </row>
    <row r="62" spans="1:17" ht="14.25">
      <c r="A62" s="51"/>
      <c r="B62" s="52"/>
      <c r="C62" s="52"/>
      <c r="D62" s="52"/>
      <c r="E62" s="53"/>
      <c r="F62" s="54"/>
      <c r="G62" s="60"/>
      <c r="H62" s="56"/>
      <c r="I62" s="54"/>
      <c r="J62" s="61"/>
      <c r="K62" s="128" t="str">
        <f>IF(I62*$K$5+J62*$L$5+J62*$M$5=0,"",I62*$K$5+J62*$L$5+J62*$M$5)</f>
        <v/>
      </c>
      <c r="L62" s="129"/>
      <c r="M62" s="130"/>
      <c r="N62" s="131"/>
      <c r="O62" s="59"/>
      <c r="P62" s="148"/>
      <c r="Q62" s="149"/>
    </row>
    <row r="63" spans="1:17" ht="14.25">
      <c r="A63" s="51"/>
      <c r="B63" s="52"/>
      <c r="C63" s="52"/>
      <c r="D63" s="52"/>
      <c r="E63" s="53"/>
      <c r="F63" s="54"/>
      <c r="G63" s="60"/>
      <c r="H63" s="56"/>
      <c r="I63" s="54"/>
      <c r="J63" s="61"/>
      <c r="K63" s="128" t="str">
        <f>IF(I63*$K$5+J63*$L$5+J63*$M$5=0,"",I63*$K$5+J63*$L$5+J63*$M$5)</f>
        <v/>
      </c>
      <c r="L63" s="129"/>
      <c r="M63" s="130"/>
      <c r="N63" s="131"/>
      <c r="O63" s="59"/>
      <c r="P63" s="148"/>
      <c r="Q63" s="149"/>
    </row>
    <row r="64" spans="1:17" ht="14.25">
      <c r="A64" s="51"/>
      <c r="B64" s="52"/>
      <c r="C64" s="52"/>
      <c r="D64" s="52"/>
      <c r="E64" s="53"/>
      <c r="F64" s="54"/>
      <c r="G64" s="60"/>
      <c r="H64" s="56"/>
      <c r="I64" s="71"/>
      <c r="J64" s="72"/>
      <c r="K64" s="128" t="str">
        <f>IF(I64*$K$5+J64*$L$5+J64*$M$5=0,"",I64*$K$5+J64*$L$5+J64*$M$5)</f>
        <v/>
      </c>
      <c r="L64" s="129"/>
      <c r="M64" s="130"/>
      <c r="N64" s="131"/>
      <c r="O64" s="59"/>
      <c r="P64" s="148"/>
      <c r="Q64" s="149"/>
    </row>
    <row r="65" spans="1:17" ht="14.25">
      <c r="A65" s="51"/>
      <c r="B65" s="52"/>
      <c r="C65" s="52"/>
      <c r="D65" s="52"/>
      <c r="E65" s="53"/>
      <c r="F65" s="54"/>
      <c r="G65" s="60"/>
      <c r="H65" s="56"/>
      <c r="I65" s="54"/>
      <c r="J65" s="61"/>
      <c r="K65" s="128" t="str">
        <f>IF(I65*$K$5+J65*$L$5+J65*$M$5=0,"",I65*$K$5+J65*$L$5+J65*$M$5)</f>
        <v/>
      </c>
      <c r="L65" s="129"/>
      <c r="M65" s="130"/>
      <c r="N65" s="131"/>
      <c r="O65" s="59"/>
      <c r="P65" s="150"/>
      <c r="Q65" s="151"/>
    </row>
  </sheetData>
  <mergeCells count="139">
    <mergeCell ref="K63:L63"/>
    <mergeCell ref="M63:N63"/>
    <mergeCell ref="K64:L64"/>
    <mergeCell ref="M64:N64"/>
    <mergeCell ref="K65:L65"/>
    <mergeCell ref="M65:N65"/>
    <mergeCell ref="K60:L60"/>
    <mergeCell ref="M60:N60"/>
    <mergeCell ref="K61:L61"/>
    <mergeCell ref="M61:N61"/>
    <mergeCell ref="K62:L62"/>
    <mergeCell ref="M62:N62"/>
    <mergeCell ref="K57:L57"/>
    <mergeCell ref="M57:N57"/>
    <mergeCell ref="K58:L58"/>
    <mergeCell ref="M58:N58"/>
    <mergeCell ref="K59:L59"/>
    <mergeCell ref="M59:N59"/>
    <mergeCell ref="K54:L54"/>
    <mergeCell ref="M54:N54"/>
    <mergeCell ref="K55:L55"/>
    <mergeCell ref="M55:N55"/>
    <mergeCell ref="K56:L56"/>
    <mergeCell ref="M56:N56"/>
    <mergeCell ref="K51:L51"/>
    <mergeCell ref="M51:N51"/>
    <mergeCell ref="K52:L52"/>
    <mergeCell ref="M52:N52"/>
    <mergeCell ref="K53:L53"/>
    <mergeCell ref="M53:N53"/>
    <mergeCell ref="K48:L48"/>
    <mergeCell ref="M48:N48"/>
    <mergeCell ref="K49:L49"/>
    <mergeCell ref="M49:N49"/>
    <mergeCell ref="K50:L50"/>
    <mergeCell ref="M50:N50"/>
    <mergeCell ref="K44:L44"/>
    <mergeCell ref="M44:N44"/>
    <mergeCell ref="K45:L45"/>
    <mergeCell ref="M45:N45"/>
    <mergeCell ref="P45:Q45"/>
    <mergeCell ref="K46:L46"/>
    <mergeCell ref="M46:N46"/>
    <mergeCell ref="P46:Q65"/>
    <mergeCell ref="K47:L47"/>
    <mergeCell ref="M47:N47"/>
    <mergeCell ref="K41:L41"/>
    <mergeCell ref="M41:N41"/>
    <mergeCell ref="K42:L42"/>
    <mergeCell ref="M42:N42"/>
    <mergeCell ref="K43:L43"/>
    <mergeCell ref="M43:N43"/>
    <mergeCell ref="K38:L38"/>
    <mergeCell ref="M38:N38"/>
    <mergeCell ref="K39:L39"/>
    <mergeCell ref="M39:N39"/>
    <mergeCell ref="K40:L40"/>
    <mergeCell ref="M40:N40"/>
    <mergeCell ref="K35:L35"/>
    <mergeCell ref="M35:N35"/>
    <mergeCell ref="K36:L36"/>
    <mergeCell ref="M36:N36"/>
    <mergeCell ref="K37:L37"/>
    <mergeCell ref="M37:N37"/>
    <mergeCell ref="K32:L32"/>
    <mergeCell ref="M32:N32"/>
    <mergeCell ref="K33:L33"/>
    <mergeCell ref="M33:N33"/>
    <mergeCell ref="K34:L34"/>
    <mergeCell ref="M34:N34"/>
    <mergeCell ref="K29:L29"/>
    <mergeCell ref="M29:N29"/>
    <mergeCell ref="K30:L30"/>
    <mergeCell ref="M30:N30"/>
    <mergeCell ref="K31:L31"/>
    <mergeCell ref="M31:N31"/>
    <mergeCell ref="K26:L26"/>
    <mergeCell ref="M26:N26"/>
    <mergeCell ref="K27:L27"/>
    <mergeCell ref="M27:N27"/>
    <mergeCell ref="K28:L28"/>
    <mergeCell ref="M28:N28"/>
    <mergeCell ref="K23:L23"/>
    <mergeCell ref="M23:N23"/>
    <mergeCell ref="K24:L24"/>
    <mergeCell ref="M24:N24"/>
    <mergeCell ref="K25:L25"/>
    <mergeCell ref="M25:N25"/>
    <mergeCell ref="K19:L19"/>
    <mergeCell ref="M19:N19"/>
    <mergeCell ref="P19:Q19"/>
    <mergeCell ref="K20:L20"/>
    <mergeCell ref="M20:N20"/>
    <mergeCell ref="P20:Q44"/>
    <mergeCell ref="K21:L21"/>
    <mergeCell ref="M21:N21"/>
    <mergeCell ref="K22:L22"/>
    <mergeCell ref="M22:N22"/>
    <mergeCell ref="P16:Q16"/>
    <mergeCell ref="K17:L17"/>
    <mergeCell ref="M17:N17"/>
    <mergeCell ref="P17:Q18"/>
    <mergeCell ref="K18:L18"/>
    <mergeCell ref="M18:N18"/>
    <mergeCell ref="K14:L14"/>
    <mergeCell ref="M14:N14"/>
    <mergeCell ref="K15:L15"/>
    <mergeCell ref="M15:N15"/>
    <mergeCell ref="K16:L16"/>
    <mergeCell ref="M16:N16"/>
    <mergeCell ref="K11:L11"/>
    <mergeCell ref="M11:N11"/>
    <mergeCell ref="K12:L12"/>
    <mergeCell ref="M12:N12"/>
    <mergeCell ref="K13:L13"/>
    <mergeCell ref="M13:N13"/>
    <mergeCell ref="M7:N9"/>
    <mergeCell ref="F8:H8"/>
    <mergeCell ref="I8:J8"/>
    <mergeCell ref="G9:H9"/>
    <mergeCell ref="K9:L9"/>
    <mergeCell ref="K10:L10"/>
    <mergeCell ref="M10:N10"/>
    <mergeCell ref="A2:B2"/>
    <mergeCell ref="F2:J3"/>
    <mergeCell ref="K2:K4"/>
    <mergeCell ref="F7:H7"/>
    <mergeCell ref="I7:J7"/>
    <mergeCell ref="K7:L8"/>
    <mergeCell ref="L2:L4"/>
    <mergeCell ref="M2:M4"/>
    <mergeCell ref="N2:O4"/>
    <mergeCell ref="P2:Q2"/>
    <mergeCell ref="G4:H4"/>
    <mergeCell ref="A5:D6"/>
    <mergeCell ref="G5:H5"/>
    <mergeCell ref="N5:O5"/>
    <mergeCell ref="G6:H6"/>
    <mergeCell ref="N6:O6"/>
  </mergeCells>
  <phoneticPr fontId="2"/>
  <printOptions horizontalCentered="1"/>
  <pageMargins left="0.35433070866141736" right="0.35433070866141736" top="0.39370078740157483" bottom="0.23622047244094491" header="0.31496062992125984" footer="0.19685039370078741"/>
  <pageSetup paperSize="9" scale="85" orientation="portrait" horizontalDpi="400" verticalDpi="4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19E8E-3D08-4BF6-BF9A-52B4587B4D18}">
  <dimension ref="A1:R65"/>
  <sheetViews>
    <sheetView workbookViewId="0">
      <selection activeCell="J18" sqref="J18"/>
    </sheetView>
  </sheetViews>
  <sheetFormatPr defaultRowHeight="13.5"/>
  <cols>
    <col min="1" max="1" width="2.625" style="10" customWidth="1"/>
    <col min="2" max="2" width="6.125" style="10" customWidth="1"/>
    <col min="3" max="5" width="7.75" style="10" customWidth="1"/>
    <col min="6" max="7" width="7.25" style="10" customWidth="1"/>
    <col min="8" max="8" width="2.125" style="10" customWidth="1"/>
    <col min="9" max="13" width="7.25" style="10" customWidth="1"/>
    <col min="14" max="14" width="1.625" style="10" customWidth="1"/>
    <col min="15" max="15" width="7.625" style="10" customWidth="1"/>
    <col min="16" max="16" width="3.625" style="10" customWidth="1"/>
    <col min="17" max="17" width="13.625" style="10" customWidth="1"/>
    <col min="18" max="16384" width="9" style="10"/>
  </cols>
  <sheetData>
    <row r="1" spans="1:18" s="8" customFormat="1" ht="18" customHeight="1">
      <c r="A1" s="1" t="s">
        <v>0</v>
      </c>
      <c r="B1" s="2"/>
      <c r="C1" s="3" t="s">
        <v>1</v>
      </c>
      <c r="D1" s="3"/>
      <c r="E1" s="3"/>
      <c r="F1" s="3"/>
      <c r="G1" s="3"/>
      <c r="H1" s="4"/>
      <c r="I1" s="4"/>
      <c r="J1" s="4"/>
      <c r="K1" s="4"/>
      <c r="L1" s="4"/>
      <c r="M1" s="5"/>
      <c r="N1" s="4"/>
      <c r="O1" s="5" t="s">
        <v>2</v>
      </c>
      <c r="P1" s="4"/>
      <c r="Q1" s="6" t="s">
        <v>334</v>
      </c>
      <c r="R1" s="7"/>
    </row>
    <row r="2" spans="1:18" ht="14.25" customHeight="1">
      <c r="A2" s="97" t="s">
        <v>3</v>
      </c>
      <c r="B2" s="98"/>
      <c r="C2" s="9" t="s">
        <v>4</v>
      </c>
      <c r="D2" s="9" t="s">
        <v>5</v>
      </c>
      <c r="E2" s="9" t="s">
        <v>6</v>
      </c>
      <c r="F2" s="99" t="s">
        <v>7</v>
      </c>
      <c r="G2" s="100"/>
      <c r="H2" s="100"/>
      <c r="I2" s="100"/>
      <c r="J2" s="100"/>
      <c r="K2" s="103" t="s">
        <v>8</v>
      </c>
      <c r="L2" s="73" t="s">
        <v>9</v>
      </c>
      <c r="M2" s="74" t="s">
        <v>10</v>
      </c>
      <c r="N2" s="75" t="s">
        <v>11</v>
      </c>
      <c r="O2" s="76"/>
      <c r="P2" s="81" t="s">
        <v>12</v>
      </c>
      <c r="Q2" s="82"/>
    </row>
    <row r="3" spans="1:18" ht="12" customHeight="1">
      <c r="A3" s="11"/>
      <c r="B3" s="12"/>
      <c r="C3" s="13"/>
      <c r="D3" s="13"/>
      <c r="E3" s="13"/>
      <c r="F3" s="101"/>
      <c r="G3" s="102"/>
      <c r="H3" s="102"/>
      <c r="I3" s="102"/>
      <c r="J3" s="102"/>
      <c r="K3" s="104"/>
      <c r="L3" s="73"/>
      <c r="M3" s="74"/>
      <c r="N3" s="77"/>
      <c r="O3" s="78"/>
      <c r="P3" s="14"/>
      <c r="Q3" s="15"/>
    </row>
    <row r="4" spans="1:18" ht="32.25" customHeight="1">
      <c r="A4" s="16"/>
      <c r="B4" s="17"/>
      <c r="C4" s="18"/>
      <c r="D4" s="18"/>
      <c r="E4" s="18"/>
      <c r="F4" s="19" t="s">
        <v>13</v>
      </c>
      <c r="G4" s="83" t="s">
        <v>14</v>
      </c>
      <c r="H4" s="84"/>
      <c r="I4" s="20" t="s">
        <v>15</v>
      </c>
      <c r="J4" s="21" t="s">
        <v>16</v>
      </c>
      <c r="K4" s="105"/>
      <c r="L4" s="73"/>
      <c r="M4" s="74"/>
      <c r="N4" s="79"/>
      <c r="O4" s="80"/>
      <c r="P4" s="22"/>
      <c r="Q4" s="23"/>
    </row>
    <row r="5" spans="1:18" ht="15.75" customHeight="1">
      <c r="A5" s="85" t="s">
        <v>17</v>
      </c>
      <c r="B5" s="86"/>
      <c r="C5" s="86"/>
      <c r="D5" s="87"/>
      <c r="E5" s="24" t="s">
        <v>18</v>
      </c>
      <c r="F5" s="25"/>
      <c r="G5" s="91"/>
      <c r="H5" s="91"/>
      <c r="I5" s="26"/>
      <c r="J5" s="27"/>
      <c r="K5" s="28"/>
      <c r="L5" s="29"/>
      <c r="M5" s="30"/>
      <c r="N5" s="92">
        <f>SUM(K5:M5)</f>
        <v>0</v>
      </c>
      <c r="O5" s="93"/>
      <c r="P5" s="22"/>
      <c r="Q5" s="23"/>
    </row>
    <row r="6" spans="1:18" ht="15.75" customHeight="1">
      <c r="A6" s="88"/>
      <c r="B6" s="89"/>
      <c r="C6" s="89"/>
      <c r="D6" s="90"/>
      <c r="E6" s="31" t="s">
        <v>19</v>
      </c>
      <c r="F6" s="32"/>
      <c r="G6" s="94"/>
      <c r="H6" s="94"/>
      <c r="I6" s="33"/>
      <c r="J6" s="34"/>
      <c r="K6" s="35"/>
      <c r="L6" s="36"/>
      <c r="M6" s="37"/>
      <c r="N6" s="95"/>
      <c r="O6" s="96"/>
      <c r="P6" s="22"/>
      <c r="Q6" s="23"/>
    </row>
    <row r="7" spans="1:18" s="41" customFormat="1" ht="11.25" customHeight="1">
      <c r="A7" s="38"/>
      <c r="B7" s="39"/>
      <c r="C7" s="39"/>
      <c r="D7" s="39"/>
      <c r="E7" s="39"/>
      <c r="F7" s="106" t="s">
        <v>20</v>
      </c>
      <c r="G7" s="107"/>
      <c r="H7" s="108"/>
      <c r="I7" s="109"/>
      <c r="J7" s="110"/>
      <c r="K7" s="111" t="s">
        <v>21</v>
      </c>
      <c r="L7" s="112"/>
      <c r="M7" s="115" t="s">
        <v>22</v>
      </c>
      <c r="N7" s="116"/>
      <c r="O7" s="40"/>
      <c r="P7" s="22"/>
      <c r="Q7" s="23"/>
    </row>
    <row r="8" spans="1:18" s="41" customFormat="1" ht="11.25" customHeight="1">
      <c r="A8" s="42"/>
      <c r="B8" s="43" t="s">
        <v>23</v>
      </c>
      <c r="C8" s="39"/>
      <c r="D8" s="39"/>
      <c r="E8" s="39"/>
      <c r="F8" s="121" t="s">
        <v>24</v>
      </c>
      <c r="G8" s="122"/>
      <c r="H8" s="123"/>
      <c r="I8" s="113" t="s">
        <v>25</v>
      </c>
      <c r="J8" s="114"/>
      <c r="K8" s="113"/>
      <c r="L8" s="114"/>
      <c r="M8" s="117"/>
      <c r="N8" s="118"/>
      <c r="O8" s="44" t="s">
        <v>26</v>
      </c>
      <c r="P8" s="22"/>
      <c r="Q8" s="23"/>
    </row>
    <row r="9" spans="1:18" s="41" customFormat="1" ht="11.25" customHeight="1">
      <c r="A9" s="45"/>
      <c r="B9" s="46"/>
      <c r="C9" s="46"/>
      <c r="D9" s="46"/>
      <c r="E9" s="47"/>
      <c r="F9" s="48" t="s">
        <v>27</v>
      </c>
      <c r="G9" s="124" t="s">
        <v>28</v>
      </c>
      <c r="H9" s="125"/>
      <c r="I9" s="48" t="s">
        <v>27</v>
      </c>
      <c r="J9" s="49" t="s">
        <v>28</v>
      </c>
      <c r="K9" s="126" t="s">
        <v>29</v>
      </c>
      <c r="L9" s="127"/>
      <c r="M9" s="119"/>
      <c r="N9" s="120"/>
      <c r="O9" s="50"/>
      <c r="P9" s="22"/>
      <c r="Q9" s="23"/>
    </row>
    <row r="10" spans="1:18" ht="14.25">
      <c r="A10" s="51" t="s">
        <v>192</v>
      </c>
      <c r="B10" s="52"/>
      <c r="C10" s="52"/>
      <c r="D10" s="52"/>
      <c r="E10" s="53"/>
      <c r="F10" s="54"/>
      <c r="G10" s="55"/>
      <c r="H10" s="56"/>
      <c r="I10" s="57"/>
      <c r="J10" s="58"/>
      <c r="K10" s="128" t="str">
        <f>IFERROR(IF(I10*$K$5+J10*$L$5+J10*$M$5=0,"",I10*$K$5+J10*$L$5+J10*$M$5),"")</f>
        <v/>
      </c>
      <c r="L10" s="129"/>
      <c r="M10" s="130"/>
      <c r="N10" s="131"/>
      <c r="O10" s="59"/>
      <c r="P10" s="22"/>
      <c r="Q10" s="23"/>
    </row>
    <row r="11" spans="1:18" ht="14.25">
      <c r="A11" s="51" t="s">
        <v>135</v>
      </c>
      <c r="B11" s="52"/>
      <c r="C11" s="52"/>
      <c r="D11" s="52"/>
      <c r="E11" s="53"/>
      <c r="F11" s="54">
        <v>90</v>
      </c>
      <c r="G11" s="60">
        <v>0</v>
      </c>
      <c r="H11" s="56" t="s">
        <v>31</v>
      </c>
      <c r="I11" s="54">
        <v>90</v>
      </c>
      <c r="J11" s="61">
        <v>0</v>
      </c>
      <c r="K11" s="128" t="str">
        <f>IF(I11*$K$5+J11*$L$5+J11*$M$5=0,"",I11*$K$5+J11*$L$5+J11*$M$5)</f>
        <v/>
      </c>
      <c r="L11" s="129"/>
      <c r="M11" s="130"/>
      <c r="N11" s="131"/>
      <c r="O11" s="59"/>
      <c r="P11" s="22"/>
      <c r="Q11" s="23"/>
    </row>
    <row r="12" spans="1:18" ht="14.25">
      <c r="A12" s="51"/>
      <c r="B12" s="52"/>
      <c r="C12" s="52"/>
      <c r="D12" s="52"/>
      <c r="E12" s="53"/>
      <c r="F12" s="54"/>
      <c r="G12" s="60"/>
      <c r="H12" s="56"/>
      <c r="I12" s="54"/>
      <c r="J12" s="61"/>
      <c r="K12" s="128" t="str">
        <f>IFERROR(IF(I12*$K$5+J12*$L$5+J12*$M$5=0,"",I12*$K$5+J12*$L$5+J12*$M$5),"")</f>
        <v/>
      </c>
      <c r="L12" s="129"/>
      <c r="M12" s="130"/>
      <c r="N12" s="131"/>
      <c r="O12" s="59"/>
      <c r="P12" s="22"/>
      <c r="Q12" s="23"/>
    </row>
    <row r="13" spans="1:18" ht="14.25">
      <c r="A13" s="51" t="s">
        <v>88</v>
      </c>
      <c r="B13" s="52"/>
      <c r="C13" s="52"/>
      <c r="D13" s="52"/>
      <c r="E13" s="53"/>
      <c r="F13" s="54"/>
      <c r="G13" s="60"/>
      <c r="H13" s="56"/>
      <c r="I13" s="54"/>
      <c r="J13" s="61"/>
      <c r="K13" s="128" t="str">
        <f>IFERROR(IF(I13*$K$5+J13*$L$5+J13*$M$5=0,"",I13*$K$5+J13*$L$5+J13*$M$5),"")</f>
        <v/>
      </c>
      <c r="L13" s="129"/>
      <c r="M13" s="130"/>
      <c r="N13" s="131"/>
      <c r="O13" s="59"/>
      <c r="P13" s="22"/>
      <c r="Q13" s="23"/>
    </row>
    <row r="14" spans="1:18" ht="13.5" customHeight="1">
      <c r="A14" s="51" t="s">
        <v>90</v>
      </c>
      <c r="B14" s="52"/>
      <c r="C14" s="52"/>
      <c r="D14" s="52"/>
      <c r="E14" s="53"/>
      <c r="F14" s="54">
        <v>32</v>
      </c>
      <c r="G14" s="60">
        <v>0</v>
      </c>
      <c r="H14" s="56" t="s">
        <v>31</v>
      </c>
      <c r="I14" s="54">
        <v>32</v>
      </c>
      <c r="J14" s="61">
        <v>0</v>
      </c>
      <c r="K14" s="128" t="str">
        <f>IF(I14*$K$5+J14*$L$5+J14*$M$5=0,"",I14*$K$5+J14*$L$5+J14*$M$5)</f>
        <v/>
      </c>
      <c r="L14" s="129"/>
      <c r="M14" s="130"/>
      <c r="N14" s="131"/>
      <c r="O14" s="59"/>
      <c r="P14" s="22"/>
      <c r="Q14" s="23"/>
    </row>
    <row r="15" spans="1:18" ht="14.25">
      <c r="A15" s="62" t="s">
        <v>92</v>
      </c>
      <c r="B15" s="63"/>
      <c r="C15" s="63"/>
      <c r="D15" s="63"/>
      <c r="E15" s="64"/>
      <c r="F15" s="65">
        <v>2.2999999999999998</v>
      </c>
      <c r="G15" s="66">
        <v>0</v>
      </c>
      <c r="H15" s="67" t="s">
        <v>31</v>
      </c>
      <c r="I15" s="65">
        <v>2.2999999999999998</v>
      </c>
      <c r="J15" s="68">
        <v>0</v>
      </c>
      <c r="K15" s="128" t="str">
        <f>IF(I15*$K$5+J15*$L$5+J15*$M$5=0,"",I15*$K$5+J15*$L$5+J15*$M$5)</f>
        <v/>
      </c>
      <c r="L15" s="129"/>
      <c r="M15" s="130"/>
      <c r="N15" s="131"/>
      <c r="O15" s="59"/>
      <c r="P15" s="69"/>
      <c r="Q15" s="70"/>
    </row>
    <row r="16" spans="1:18" ht="14.25">
      <c r="A16" s="51"/>
      <c r="B16" s="52"/>
      <c r="C16" s="52"/>
      <c r="D16" s="52"/>
      <c r="E16" s="53"/>
      <c r="F16" s="54"/>
      <c r="G16" s="60"/>
      <c r="H16" s="56"/>
      <c r="I16" s="54"/>
      <c r="J16" s="61"/>
      <c r="K16" s="128" t="str">
        <f>IFERROR(IF(I16*$K$5+J16*$L$5+J16*$M$5=0,"",I16*$K$5+J16*$L$5+J16*$M$5),"")</f>
        <v/>
      </c>
      <c r="L16" s="129"/>
      <c r="M16" s="130"/>
      <c r="N16" s="131"/>
      <c r="O16" s="59"/>
      <c r="P16" s="132" t="s">
        <v>89</v>
      </c>
      <c r="Q16" s="133"/>
    </row>
    <row r="17" spans="1:17" ht="14.25">
      <c r="A17" s="51" t="s">
        <v>47</v>
      </c>
      <c r="B17" s="52"/>
      <c r="C17" s="52"/>
      <c r="D17" s="52"/>
      <c r="E17" s="53"/>
      <c r="F17" s="54"/>
      <c r="G17" s="60"/>
      <c r="H17" s="56"/>
      <c r="I17" s="54"/>
      <c r="J17" s="61"/>
      <c r="K17" s="128" t="str">
        <f>IFERROR(IF(I17*$K$5+J17*$L$5+J17*$M$5=0,"",I17*$K$5+J17*$L$5+J17*$M$5),"")</f>
        <v/>
      </c>
      <c r="L17" s="129"/>
      <c r="M17" s="130"/>
      <c r="N17" s="131"/>
      <c r="O17" s="59"/>
      <c r="P17" s="134" t="s">
        <v>91</v>
      </c>
      <c r="Q17" s="135"/>
    </row>
    <row r="18" spans="1:17" ht="14.25">
      <c r="A18" s="51" t="s">
        <v>193</v>
      </c>
      <c r="B18" s="52"/>
      <c r="C18" s="52"/>
      <c r="D18" s="52"/>
      <c r="E18" s="53"/>
      <c r="F18" s="54">
        <v>72</v>
      </c>
      <c r="G18" s="60">
        <v>90</v>
      </c>
      <c r="H18" s="56" t="s">
        <v>31</v>
      </c>
      <c r="I18" s="54">
        <v>72</v>
      </c>
      <c r="J18" s="61">
        <v>90</v>
      </c>
      <c r="K18" s="128" t="str">
        <f>IF(I18*$K$5+J18*$L$5+J18*$M$5=0,"",I18*$K$5+J18*$L$5+J18*$M$5)</f>
        <v/>
      </c>
      <c r="L18" s="129"/>
      <c r="M18" s="130"/>
      <c r="N18" s="131"/>
      <c r="O18" s="59"/>
      <c r="P18" s="136"/>
      <c r="Q18" s="137"/>
    </row>
    <row r="19" spans="1:17" ht="14.25">
      <c r="A19" s="51" t="s">
        <v>128</v>
      </c>
      <c r="B19" s="52"/>
      <c r="C19" s="52"/>
      <c r="D19" s="52"/>
      <c r="E19" s="53"/>
      <c r="F19" s="54">
        <v>3.2</v>
      </c>
      <c r="G19" s="60">
        <v>4</v>
      </c>
      <c r="H19" s="56" t="s">
        <v>31</v>
      </c>
      <c r="I19" s="54">
        <v>3.2</v>
      </c>
      <c r="J19" s="61">
        <v>4</v>
      </c>
      <c r="K19" s="128" t="str">
        <f>IF(I19*$K$5+J19*$L$5+J19*$M$5=0,"",I19*$K$5+J19*$L$5+J19*$M$5)</f>
        <v/>
      </c>
      <c r="L19" s="129"/>
      <c r="M19" s="130"/>
      <c r="N19" s="131"/>
      <c r="O19" s="59"/>
      <c r="P19" s="138" t="s">
        <v>93</v>
      </c>
      <c r="Q19" s="139"/>
    </row>
    <row r="20" spans="1:17" ht="14.25" customHeight="1">
      <c r="A20" s="51" t="s">
        <v>194</v>
      </c>
      <c r="B20" s="52"/>
      <c r="C20" s="52"/>
      <c r="D20" s="52"/>
      <c r="E20" s="53"/>
      <c r="F20" s="54">
        <v>0.8</v>
      </c>
      <c r="G20" s="60">
        <v>1</v>
      </c>
      <c r="H20" s="56" t="s">
        <v>31</v>
      </c>
      <c r="I20" s="54">
        <v>0.8</v>
      </c>
      <c r="J20" s="61">
        <v>1</v>
      </c>
      <c r="K20" s="128" t="str">
        <f>IF(I20*$K$5+J20*$L$5+J20*$M$5=0,"",I20*$K$5+J20*$L$5+J20*$M$5)</f>
        <v/>
      </c>
      <c r="L20" s="129"/>
      <c r="M20" s="130"/>
      <c r="N20" s="131"/>
      <c r="O20" s="59"/>
      <c r="P20" s="140"/>
      <c r="Q20" s="141"/>
    </row>
    <row r="21" spans="1:17" ht="14.25">
      <c r="A21" s="51" t="s">
        <v>101</v>
      </c>
      <c r="B21" s="52"/>
      <c r="C21" s="52"/>
      <c r="D21" s="52"/>
      <c r="E21" s="53"/>
      <c r="F21" s="54">
        <v>5.6</v>
      </c>
      <c r="G21" s="60">
        <v>7</v>
      </c>
      <c r="H21" s="56" t="s">
        <v>31</v>
      </c>
      <c r="I21" s="54">
        <v>5.6</v>
      </c>
      <c r="J21" s="61">
        <v>7</v>
      </c>
      <c r="K21" s="128" t="str">
        <f>IF(I21*$K$5+J21*$L$5+J21*$M$5=0,"",I21*$K$5+J21*$L$5+J21*$M$5)</f>
        <v/>
      </c>
      <c r="L21" s="129"/>
      <c r="M21" s="130"/>
      <c r="N21" s="131"/>
      <c r="O21" s="59"/>
      <c r="P21" s="142"/>
      <c r="Q21" s="143"/>
    </row>
    <row r="22" spans="1:17" ht="14.25">
      <c r="A22" s="51" t="s">
        <v>103</v>
      </c>
      <c r="B22" s="52"/>
      <c r="C22" s="52"/>
      <c r="D22" s="52"/>
      <c r="E22" s="53"/>
      <c r="F22" s="54">
        <v>4</v>
      </c>
      <c r="G22" s="60">
        <v>5</v>
      </c>
      <c r="H22" s="56" t="s">
        <v>31</v>
      </c>
      <c r="I22" s="54">
        <v>4</v>
      </c>
      <c r="J22" s="61">
        <v>5</v>
      </c>
      <c r="K22" s="128" t="str">
        <f>IF(I22*$K$5+J22*$L$5+J22*$M$5=0,"",I22*$K$5+J22*$L$5+J22*$M$5)</f>
        <v/>
      </c>
      <c r="L22" s="129"/>
      <c r="M22" s="130"/>
      <c r="N22" s="131"/>
      <c r="O22" s="59"/>
      <c r="P22" s="142"/>
      <c r="Q22" s="143"/>
    </row>
    <row r="23" spans="1:17" ht="14.25">
      <c r="A23" s="51" t="s">
        <v>124</v>
      </c>
      <c r="B23" s="52"/>
      <c r="C23" s="52"/>
      <c r="D23" s="52"/>
      <c r="E23" s="53"/>
      <c r="F23" s="54">
        <v>4</v>
      </c>
      <c r="G23" s="60">
        <v>5</v>
      </c>
      <c r="H23" s="56" t="s">
        <v>31</v>
      </c>
      <c r="I23" s="54">
        <v>4</v>
      </c>
      <c r="J23" s="61">
        <v>5</v>
      </c>
      <c r="K23" s="128" t="str">
        <f>IF(I23*$K$5+J23*$L$5+J23*$M$5=0,"",I23*$K$5+J23*$L$5+J23*$M$5)</f>
        <v/>
      </c>
      <c r="L23" s="129"/>
      <c r="M23" s="130"/>
      <c r="N23" s="131"/>
      <c r="O23" s="59"/>
      <c r="P23" s="142"/>
      <c r="Q23" s="143"/>
    </row>
    <row r="24" spans="1:17" ht="14.25">
      <c r="A24" s="51" t="s">
        <v>195</v>
      </c>
      <c r="B24" s="52"/>
      <c r="C24" s="52"/>
      <c r="D24" s="52"/>
      <c r="E24" s="53"/>
      <c r="F24" s="54">
        <v>12</v>
      </c>
      <c r="G24" s="60">
        <v>15</v>
      </c>
      <c r="H24" s="56" t="s">
        <v>31</v>
      </c>
      <c r="I24" s="54">
        <v>12.2</v>
      </c>
      <c r="J24" s="61">
        <v>15.3</v>
      </c>
      <c r="K24" s="128" t="str">
        <f>IF(I24*$K$5+J24*$L$5+J24*$M$5=0,"",I24*$K$5+J24*$L$5+J24*$M$5)</f>
        <v/>
      </c>
      <c r="L24" s="129"/>
      <c r="M24" s="130"/>
      <c r="N24" s="131"/>
      <c r="O24" s="59"/>
      <c r="P24" s="142"/>
      <c r="Q24" s="143"/>
    </row>
    <row r="25" spans="1:17" ht="14.25" customHeight="1">
      <c r="A25" s="51" t="s">
        <v>196</v>
      </c>
      <c r="B25" s="52"/>
      <c r="C25" s="52"/>
      <c r="D25" s="52"/>
      <c r="E25" s="53"/>
      <c r="F25" s="54">
        <v>8</v>
      </c>
      <c r="G25" s="60">
        <v>10</v>
      </c>
      <c r="H25" s="56" t="s">
        <v>31</v>
      </c>
      <c r="I25" s="54">
        <v>9.4</v>
      </c>
      <c r="J25" s="61">
        <v>11.8</v>
      </c>
      <c r="K25" s="128" t="str">
        <f>IF(I25*$K$5+J25*$L$5+J25*$M$5=0,"",I25*$K$5+J25*$L$5+J25*$M$5)</f>
        <v/>
      </c>
      <c r="L25" s="129"/>
      <c r="M25" s="130"/>
      <c r="N25" s="131"/>
      <c r="O25" s="59"/>
      <c r="P25" s="142"/>
      <c r="Q25" s="143"/>
    </row>
    <row r="26" spans="1:17" ht="14.25">
      <c r="A26" s="51"/>
      <c r="B26" s="52"/>
      <c r="C26" s="52"/>
      <c r="D26" s="52"/>
      <c r="E26" s="53"/>
      <c r="F26" s="54"/>
      <c r="G26" s="60"/>
      <c r="H26" s="56"/>
      <c r="I26" s="54"/>
      <c r="J26" s="61"/>
      <c r="K26" s="128" t="str">
        <f>IF(I26*$K$5+J26*$L$5+J26*$M$5=0,"",I26*$K$5+J26*$L$5+J26*$M$5)</f>
        <v/>
      </c>
      <c r="L26" s="129"/>
      <c r="M26" s="130"/>
      <c r="N26" s="131"/>
      <c r="O26" s="59"/>
      <c r="P26" s="142"/>
      <c r="Q26" s="143"/>
    </row>
    <row r="27" spans="1:17" ht="14.25">
      <c r="A27" s="51" t="s">
        <v>197</v>
      </c>
      <c r="B27" s="52"/>
      <c r="C27" s="52"/>
      <c r="D27" s="52"/>
      <c r="E27" s="53"/>
      <c r="F27" s="54"/>
      <c r="G27" s="60"/>
      <c r="H27" s="56"/>
      <c r="I27" s="54"/>
      <c r="J27" s="61"/>
      <c r="K27" s="128" t="str">
        <f>IF(I27*$K$5+J27*$L$5+J27*$M$5=0,"",I27*$K$5+J27*$L$5+J27*$M$5)</f>
        <v/>
      </c>
      <c r="L27" s="129"/>
      <c r="M27" s="130"/>
      <c r="N27" s="131"/>
      <c r="O27" s="59"/>
      <c r="P27" s="142"/>
      <c r="Q27" s="143"/>
    </row>
    <row r="28" spans="1:17" ht="14.25">
      <c r="A28" s="51" t="s">
        <v>198</v>
      </c>
      <c r="B28" s="52"/>
      <c r="C28" s="52"/>
      <c r="D28" s="52"/>
      <c r="E28" s="53"/>
      <c r="F28" s="54">
        <v>26.4</v>
      </c>
      <c r="G28" s="60">
        <v>33</v>
      </c>
      <c r="H28" s="56" t="s">
        <v>31</v>
      </c>
      <c r="I28" s="54">
        <v>29.3</v>
      </c>
      <c r="J28" s="61">
        <v>36.700000000000003</v>
      </c>
      <c r="K28" s="128" t="str">
        <f>IF(I28*$K$5+J28*$L$5+J28*$M$5=0,"",I28*$K$5+J28*$L$5+J28*$M$5)</f>
        <v/>
      </c>
      <c r="L28" s="129"/>
      <c r="M28" s="130"/>
      <c r="N28" s="131"/>
      <c r="O28" s="59"/>
      <c r="P28" s="142"/>
      <c r="Q28" s="143"/>
    </row>
    <row r="29" spans="1:17" ht="14.25">
      <c r="A29" s="51" t="s">
        <v>100</v>
      </c>
      <c r="B29" s="52"/>
      <c r="C29" s="52"/>
      <c r="D29" s="52"/>
      <c r="E29" s="53"/>
      <c r="F29" s="54">
        <v>3.7</v>
      </c>
      <c r="G29" s="60">
        <v>4.5999999999999996</v>
      </c>
      <c r="H29" s="56" t="s">
        <v>31</v>
      </c>
      <c r="I29" s="54">
        <v>3.8</v>
      </c>
      <c r="J29" s="61">
        <v>4.7</v>
      </c>
      <c r="K29" s="128" t="str">
        <f>IF(I29*$K$5+J29*$L$5+J29*$M$5=0,"",I29*$K$5+J29*$L$5+J29*$M$5)</f>
        <v/>
      </c>
      <c r="L29" s="129"/>
      <c r="M29" s="130"/>
      <c r="N29" s="131"/>
      <c r="O29" s="59"/>
      <c r="P29" s="142"/>
      <c r="Q29" s="143"/>
    </row>
    <row r="30" spans="1:17" ht="14.25" customHeight="1">
      <c r="A30" s="51" t="s">
        <v>130</v>
      </c>
      <c r="B30" s="52"/>
      <c r="C30" s="52"/>
      <c r="D30" s="52"/>
      <c r="E30" s="53"/>
      <c r="F30" s="54">
        <v>8</v>
      </c>
      <c r="G30" s="60">
        <v>10</v>
      </c>
      <c r="H30" s="56" t="s">
        <v>31</v>
      </c>
      <c r="I30" s="54">
        <v>8.9</v>
      </c>
      <c r="J30" s="61">
        <v>11.1</v>
      </c>
      <c r="K30" s="128" t="str">
        <f>IFERROR(IF(I30*$K$5+J30*$L$5+J30*$M$5=0,"",I30*$K$5+J30*$L$5+J30*$M$5),"")</f>
        <v/>
      </c>
      <c r="L30" s="129"/>
      <c r="M30" s="130"/>
      <c r="N30" s="131"/>
      <c r="O30" s="59"/>
      <c r="P30" s="142"/>
      <c r="Q30" s="143"/>
    </row>
    <row r="31" spans="1:17" ht="14.25">
      <c r="A31" s="51" t="s">
        <v>172</v>
      </c>
      <c r="B31" s="52"/>
      <c r="C31" s="52"/>
      <c r="D31" s="52"/>
      <c r="E31" s="53"/>
      <c r="F31" s="54">
        <v>2.6</v>
      </c>
      <c r="G31" s="60">
        <v>3.3</v>
      </c>
      <c r="H31" s="56" t="s">
        <v>31</v>
      </c>
      <c r="I31" s="54">
        <v>2.6</v>
      </c>
      <c r="J31" s="61">
        <v>3.3</v>
      </c>
      <c r="K31" s="128" t="str">
        <f>IFERROR(IF(I31*$K$5+J31*$L$5+J31*$M$5=0,"",I31*$K$5+J31*$L$5+J31*$M$5),"")</f>
        <v/>
      </c>
      <c r="L31" s="129"/>
      <c r="M31" s="130"/>
      <c r="N31" s="131"/>
      <c r="O31" s="59"/>
      <c r="P31" s="142"/>
      <c r="Q31" s="143"/>
    </row>
    <row r="32" spans="1:17" ht="14.25">
      <c r="A32" s="51" t="s">
        <v>124</v>
      </c>
      <c r="B32" s="52"/>
      <c r="C32" s="52"/>
      <c r="D32" s="52"/>
      <c r="E32" s="53"/>
      <c r="F32" s="54">
        <v>2.6</v>
      </c>
      <c r="G32" s="60">
        <v>3.3</v>
      </c>
      <c r="H32" s="56" t="s">
        <v>31</v>
      </c>
      <c r="I32" s="54">
        <v>2.6</v>
      </c>
      <c r="J32" s="61">
        <v>3.3</v>
      </c>
      <c r="K32" s="128" t="str">
        <f>IF(I32*$K$5+J32*$L$5+J32*$M$5=0,"",I32*$K$5+J32*$L$5+J32*$M$5)</f>
        <v/>
      </c>
      <c r="L32" s="129"/>
      <c r="M32" s="130"/>
      <c r="N32" s="131"/>
      <c r="O32" s="59"/>
      <c r="P32" s="142"/>
      <c r="Q32" s="143"/>
    </row>
    <row r="33" spans="1:17" ht="14.25">
      <c r="A33" s="62" t="s">
        <v>199</v>
      </c>
      <c r="B33" s="63"/>
      <c r="C33" s="63"/>
      <c r="D33" s="63"/>
      <c r="E33" s="64"/>
      <c r="F33" s="65">
        <v>1</v>
      </c>
      <c r="G33" s="66">
        <v>1.3</v>
      </c>
      <c r="H33" s="67" t="s">
        <v>31</v>
      </c>
      <c r="I33" s="65">
        <v>1</v>
      </c>
      <c r="J33" s="68">
        <v>1.3</v>
      </c>
      <c r="K33" s="128" t="str">
        <f>IF(I33*$K$5+J33*$L$5+J33*$M$5=0,"",I33*$K$5+J33*$L$5+J33*$M$5)</f>
        <v/>
      </c>
      <c r="L33" s="129"/>
      <c r="M33" s="130"/>
      <c r="N33" s="131"/>
      <c r="O33" s="59"/>
      <c r="P33" s="142"/>
      <c r="Q33" s="143"/>
    </row>
    <row r="34" spans="1:17" ht="14.25">
      <c r="A34" s="51" t="s">
        <v>101</v>
      </c>
      <c r="B34" s="52"/>
      <c r="C34" s="52"/>
      <c r="D34" s="52"/>
      <c r="E34" s="53"/>
      <c r="F34" s="54">
        <v>0.9</v>
      </c>
      <c r="G34" s="60">
        <v>1.1000000000000001</v>
      </c>
      <c r="H34" s="56" t="s">
        <v>31</v>
      </c>
      <c r="I34" s="54">
        <v>0.9</v>
      </c>
      <c r="J34" s="61">
        <v>1.1000000000000001</v>
      </c>
      <c r="K34" s="128" t="str">
        <f>IF(I34*$K$5+J34*$L$5+J34*$M$5=0,"",I34*$K$5+J34*$L$5+J34*$M$5)</f>
        <v/>
      </c>
      <c r="L34" s="129"/>
      <c r="M34" s="130"/>
      <c r="N34" s="131"/>
      <c r="O34" s="59"/>
      <c r="P34" s="142"/>
      <c r="Q34" s="143"/>
    </row>
    <row r="35" spans="1:17" ht="13.5" customHeight="1">
      <c r="A35" s="51" t="s">
        <v>103</v>
      </c>
      <c r="B35" s="52"/>
      <c r="C35" s="52"/>
      <c r="D35" s="52"/>
      <c r="E35" s="53"/>
      <c r="F35" s="54">
        <v>0.2</v>
      </c>
      <c r="G35" s="60">
        <v>0.3</v>
      </c>
      <c r="H35" s="56" t="s">
        <v>31</v>
      </c>
      <c r="I35" s="54">
        <v>0.2</v>
      </c>
      <c r="J35" s="61">
        <v>0.3</v>
      </c>
      <c r="K35" s="128" t="str">
        <f>IF(I35*$K$5+J35*$L$5+J35*$M$5=0,"",I35*$K$5+J35*$L$5+J35*$M$5)</f>
        <v/>
      </c>
      <c r="L35" s="129"/>
      <c r="M35" s="130"/>
      <c r="N35" s="131"/>
      <c r="O35" s="59"/>
      <c r="P35" s="142"/>
      <c r="Q35" s="143"/>
    </row>
    <row r="36" spans="1:17" ht="14.25">
      <c r="A36" s="51"/>
      <c r="B36" s="52"/>
      <c r="C36" s="52"/>
      <c r="D36" s="52"/>
      <c r="E36" s="53"/>
      <c r="F36" s="54"/>
      <c r="G36" s="60"/>
      <c r="H36" s="56"/>
      <c r="I36" s="54"/>
      <c r="J36" s="61"/>
      <c r="K36" s="128" t="str">
        <f>IF(I36*$K$5+J36*$L$5+J36*$M$5=0,"",I36*$K$5+J36*$L$5+J36*$M$5)</f>
        <v/>
      </c>
      <c r="L36" s="129"/>
      <c r="M36" s="130"/>
      <c r="N36" s="131"/>
      <c r="O36" s="59"/>
      <c r="P36" s="142"/>
      <c r="Q36" s="143"/>
    </row>
    <row r="37" spans="1:17" ht="14.25">
      <c r="A37" s="51" t="s">
        <v>200</v>
      </c>
      <c r="B37" s="52"/>
      <c r="C37" s="52"/>
      <c r="D37" s="52"/>
      <c r="E37" s="53"/>
      <c r="F37" s="54"/>
      <c r="G37" s="60"/>
      <c r="H37" s="56"/>
      <c r="I37" s="54"/>
      <c r="J37" s="61"/>
      <c r="K37" s="128" t="str">
        <f>IF(I37*$K$5+J37*$L$5+J37*$M$5=0,"",I37*$K$5+J37*$L$5+J37*$M$5)</f>
        <v/>
      </c>
      <c r="L37" s="129"/>
      <c r="M37" s="130"/>
      <c r="N37" s="131"/>
      <c r="O37" s="59"/>
      <c r="P37" s="142"/>
      <c r="Q37" s="143"/>
    </row>
    <row r="38" spans="1:17" ht="14.25">
      <c r="A38" s="51" t="s">
        <v>90</v>
      </c>
      <c r="B38" s="52"/>
      <c r="C38" s="52"/>
      <c r="D38" s="52"/>
      <c r="E38" s="53"/>
      <c r="F38" s="54">
        <v>28</v>
      </c>
      <c r="G38" s="60">
        <v>35</v>
      </c>
      <c r="H38" s="56" t="s">
        <v>31</v>
      </c>
      <c r="I38" s="54">
        <v>28</v>
      </c>
      <c r="J38" s="61">
        <v>35</v>
      </c>
      <c r="K38" s="128" t="str">
        <f>IF(I38*$K$5+J38*$L$5+J38*$M$5=0,"",I38*$K$5+J38*$L$5+J38*$M$5)</f>
        <v/>
      </c>
      <c r="L38" s="129"/>
      <c r="M38" s="130"/>
      <c r="N38" s="131"/>
      <c r="O38" s="59"/>
      <c r="P38" s="142"/>
      <c r="Q38" s="143"/>
    </row>
    <row r="39" spans="1:17" ht="14.25">
      <c r="A39" s="51" t="s">
        <v>201</v>
      </c>
      <c r="B39" s="52"/>
      <c r="C39" s="52"/>
      <c r="D39" s="52"/>
      <c r="E39" s="53"/>
      <c r="F39" s="54">
        <v>20</v>
      </c>
      <c r="G39" s="60">
        <v>25</v>
      </c>
      <c r="H39" s="56" t="s">
        <v>31</v>
      </c>
      <c r="I39" s="54">
        <v>22.2</v>
      </c>
      <c r="J39" s="61">
        <v>27.8</v>
      </c>
      <c r="K39" s="128" t="str">
        <f>IF(I39*$K$5+J39*$L$5+J39*$M$5=0,"",I39*$K$5+J39*$L$5+J39*$M$5)</f>
        <v/>
      </c>
      <c r="L39" s="129"/>
      <c r="M39" s="130"/>
      <c r="N39" s="131"/>
      <c r="O39" s="59"/>
      <c r="P39" s="142"/>
      <c r="Q39" s="143"/>
    </row>
    <row r="40" spans="1:17" ht="13.5" customHeight="1">
      <c r="A40" s="51" t="s">
        <v>164</v>
      </c>
      <c r="B40" s="52"/>
      <c r="C40" s="52"/>
      <c r="D40" s="52"/>
      <c r="E40" s="53"/>
      <c r="F40" s="54">
        <v>0.8</v>
      </c>
      <c r="G40" s="60">
        <v>1</v>
      </c>
      <c r="H40" s="56" t="s">
        <v>31</v>
      </c>
      <c r="I40" s="54">
        <v>0.8</v>
      </c>
      <c r="J40" s="61">
        <v>1</v>
      </c>
      <c r="K40" s="128" t="str">
        <f>IFERROR(IF(I40*$K$5+J40*$L$5+J40*$M$5=0,"",I40*$K$5+J40*$L$5+J40*$M$5),"")</f>
        <v/>
      </c>
      <c r="L40" s="129"/>
      <c r="M40" s="130"/>
      <c r="N40" s="131"/>
      <c r="O40" s="59"/>
      <c r="P40" s="142"/>
      <c r="Q40" s="143"/>
    </row>
    <row r="41" spans="1:17" ht="14.25">
      <c r="A41" s="51" t="s">
        <v>132</v>
      </c>
      <c r="B41" s="52"/>
      <c r="C41" s="52"/>
      <c r="D41" s="52"/>
      <c r="E41" s="53"/>
      <c r="F41" s="54">
        <v>0.1</v>
      </c>
      <c r="G41" s="60">
        <v>0.1</v>
      </c>
      <c r="H41" s="56" t="s">
        <v>31</v>
      </c>
      <c r="I41" s="54">
        <v>0.1</v>
      </c>
      <c r="J41" s="61">
        <v>0.1</v>
      </c>
      <c r="K41" s="128" t="str">
        <f>IFERROR(IF(I41*$K$5+J41*$L$5+J41*$M$5=0,"",I41*$K$5+J41*$L$5+J41*$M$5),"")</f>
        <v/>
      </c>
      <c r="L41" s="129"/>
      <c r="M41" s="130"/>
      <c r="N41" s="131"/>
      <c r="O41" s="59"/>
      <c r="P41" s="142"/>
      <c r="Q41" s="143"/>
    </row>
    <row r="42" spans="1:17" ht="14.25">
      <c r="A42" s="51"/>
      <c r="B42" s="52"/>
      <c r="C42" s="52"/>
      <c r="D42" s="52"/>
      <c r="E42" s="53"/>
      <c r="F42" s="54"/>
      <c r="G42" s="60"/>
      <c r="H42" s="56"/>
      <c r="I42" s="54"/>
      <c r="J42" s="61"/>
      <c r="K42" s="128" t="str">
        <f>IF(I42*$K$5+J42*$L$5+J42*$M$5=0,"",I42*$K$5+J42*$L$5+J42*$M$5)</f>
        <v/>
      </c>
      <c r="L42" s="129"/>
      <c r="M42" s="130"/>
      <c r="N42" s="131"/>
      <c r="O42" s="59"/>
      <c r="P42" s="142"/>
      <c r="Q42" s="143"/>
    </row>
    <row r="43" spans="1:17" ht="14.25">
      <c r="A43" s="51"/>
      <c r="B43" s="52"/>
      <c r="C43" s="52"/>
      <c r="D43" s="52"/>
      <c r="E43" s="53"/>
      <c r="F43" s="54"/>
      <c r="G43" s="60"/>
      <c r="H43" s="56"/>
      <c r="I43" s="54"/>
      <c r="J43" s="61"/>
      <c r="K43" s="128" t="str">
        <f>IFERROR(IF(I43*$K$5+J43*$L$5+J43*$M$5=0,"",I43*$K$5+J43*$L$5+J43*$M$5),"")</f>
        <v/>
      </c>
      <c r="L43" s="129"/>
      <c r="M43" s="130"/>
      <c r="N43" s="131"/>
      <c r="O43" s="59"/>
      <c r="P43" s="142"/>
      <c r="Q43" s="143"/>
    </row>
    <row r="44" spans="1:17" ht="14.25">
      <c r="A44" s="62"/>
      <c r="B44" s="63"/>
      <c r="C44" s="63"/>
      <c r="D44" s="63"/>
      <c r="E44" s="64"/>
      <c r="F44" s="65"/>
      <c r="G44" s="66"/>
      <c r="H44" s="67"/>
      <c r="I44" s="65"/>
      <c r="J44" s="68"/>
      <c r="K44" s="128" t="str">
        <f>IFERROR(IF(I44*$K$5+J44*$L$5+J44*$M$5=0,"",I44*$K$5+J44*$L$5+J44*$M$5),"")</f>
        <v/>
      </c>
      <c r="L44" s="129"/>
      <c r="M44" s="130"/>
      <c r="N44" s="131"/>
      <c r="O44" s="59"/>
      <c r="P44" s="144"/>
      <c r="Q44" s="145"/>
    </row>
    <row r="45" spans="1:17" ht="14.25">
      <c r="A45" s="51"/>
      <c r="B45" s="52"/>
      <c r="C45" s="52"/>
      <c r="D45" s="52"/>
      <c r="E45" s="53"/>
      <c r="F45" s="54"/>
      <c r="G45" s="60"/>
      <c r="H45" s="56"/>
      <c r="I45" s="54"/>
      <c r="J45" s="61"/>
      <c r="K45" s="128" t="str">
        <f>IF(I45*$K$5+J45*$L$5+J45*$M$5=0,"",I45*$K$5+J45*$L$5+J45*$M$5)</f>
        <v/>
      </c>
      <c r="L45" s="129"/>
      <c r="M45" s="130"/>
      <c r="N45" s="131"/>
      <c r="O45" s="59"/>
      <c r="P45" s="132" t="s">
        <v>113</v>
      </c>
      <c r="Q45" s="133"/>
    </row>
    <row r="46" spans="1:17" ht="14.25">
      <c r="A46" s="51"/>
      <c r="B46" s="52"/>
      <c r="C46" s="52"/>
      <c r="D46" s="52"/>
      <c r="E46" s="53"/>
      <c r="F46" s="54"/>
      <c r="G46" s="60"/>
      <c r="H46" s="56"/>
      <c r="I46" s="54"/>
      <c r="J46" s="61"/>
      <c r="K46" s="128" t="str">
        <f>IF(I46*$K$5+J46*$L$5+J46*$M$5=0,"",I46*$K$5+J46*$L$5+J46*$M$5)</f>
        <v/>
      </c>
      <c r="L46" s="129"/>
      <c r="M46" s="130"/>
      <c r="N46" s="131"/>
      <c r="O46" s="59"/>
      <c r="P46" s="146"/>
      <c r="Q46" s="147"/>
    </row>
    <row r="47" spans="1:17" ht="14.25">
      <c r="A47" s="51"/>
      <c r="B47" s="52"/>
      <c r="C47" s="52"/>
      <c r="D47" s="52"/>
      <c r="E47" s="53"/>
      <c r="F47" s="54"/>
      <c r="G47" s="60"/>
      <c r="H47" s="56"/>
      <c r="I47" s="54"/>
      <c r="J47" s="61"/>
      <c r="K47" s="128" t="str">
        <f>IF(I47*$K$5+J47*$L$5+J47*$M$5=0,"",I47*$K$5+J47*$L$5+J47*$M$5)</f>
        <v/>
      </c>
      <c r="L47" s="129"/>
      <c r="M47" s="130"/>
      <c r="N47" s="131"/>
      <c r="O47" s="59"/>
      <c r="P47" s="148"/>
      <c r="Q47" s="149"/>
    </row>
    <row r="48" spans="1:17" ht="14.25">
      <c r="A48" s="51"/>
      <c r="B48" s="52"/>
      <c r="C48" s="52"/>
      <c r="D48" s="52"/>
      <c r="E48" s="53"/>
      <c r="F48" s="54"/>
      <c r="G48" s="60"/>
      <c r="H48" s="56"/>
      <c r="I48" s="54"/>
      <c r="J48" s="61"/>
      <c r="K48" s="128" t="str">
        <f>IF(I48*$K$5+J48*$L$5+J48*$M$5=0,"",I48*$K$5+J48*$L$5+J48*$M$5)</f>
        <v/>
      </c>
      <c r="L48" s="129"/>
      <c r="M48" s="130"/>
      <c r="N48" s="131"/>
      <c r="O48" s="59"/>
      <c r="P48" s="148"/>
      <c r="Q48" s="149"/>
    </row>
    <row r="49" spans="1:17" ht="14.25">
      <c r="A49" s="51"/>
      <c r="B49" s="52"/>
      <c r="C49" s="52"/>
      <c r="D49" s="52"/>
      <c r="E49" s="53"/>
      <c r="F49" s="54"/>
      <c r="G49" s="60"/>
      <c r="H49" s="56"/>
      <c r="I49" s="54"/>
      <c r="J49" s="61"/>
      <c r="K49" s="128" t="str">
        <f>IF(I49*$K$5+J49*$L$5+J49*$M$5=0,"",I49*$K$5+J49*$L$5+J49*$M$5)</f>
        <v/>
      </c>
      <c r="L49" s="129"/>
      <c r="M49" s="130"/>
      <c r="N49" s="131"/>
      <c r="O49" s="59"/>
      <c r="P49" s="148"/>
      <c r="Q49" s="149"/>
    </row>
    <row r="50" spans="1:17" ht="14.25">
      <c r="A50" s="51"/>
      <c r="B50" s="52"/>
      <c r="C50" s="52"/>
      <c r="D50" s="52"/>
      <c r="E50" s="53"/>
      <c r="F50" s="54"/>
      <c r="G50" s="60"/>
      <c r="H50" s="56"/>
      <c r="I50" s="54"/>
      <c r="J50" s="61"/>
      <c r="K50" s="128" t="str">
        <f>IF(I50*$K$5+J50*$L$5+J50*$M$5=0,"",I50*$K$5+J50*$L$5+J50*$M$5)</f>
        <v/>
      </c>
      <c r="L50" s="129"/>
      <c r="M50" s="130"/>
      <c r="N50" s="131"/>
      <c r="O50" s="59"/>
      <c r="P50" s="148"/>
      <c r="Q50" s="149"/>
    </row>
    <row r="51" spans="1:17" ht="14.25">
      <c r="A51" s="51"/>
      <c r="B51" s="52"/>
      <c r="C51" s="52"/>
      <c r="D51" s="52"/>
      <c r="E51" s="53"/>
      <c r="F51" s="54"/>
      <c r="G51" s="60"/>
      <c r="H51" s="56"/>
      <c r="I51" s="54"/>
      <c r="J51" s="61"/>
      <c r="K51" s="128" t="str">
        <f>IFERROR(IF(I51*$K$5+J51*$L$5+J51*$M$5=0,"",I51*$K$5+J51*$L$5+J51*$M$5),"")</f>
        <v/>
      </c>
      <c r="L51" s="129"/>
      <c r="M51" s="130"/>
      <c r="N51" s="131"/>
      <c r="O51" s="59"/>
      <c r="P51" s="148"/>
      <c r="Q51" s="149"/>
    </row>
    <row r="52" spans="1:17" ht="14.25">
      <c r="A52" s="51"/>
      <c r="B52" s="52"/>
      <c r="C52" s="52"/>
      <c r="D52" s="52"/>
      <c r="E52" s="53"/>
      <c r="F52" s="54"/>
      <c r="G52" s="60"/>
      <c r="H52" s="56"/>
      <c r="I52" s="54"/>
      <c r="J52" s="61"/>
      <c r="K52" s="128" t="str">
        <f>IFERROR(IF(I52*$K$5+J52*$L$5+J52*$M$5=0,"",I52*$K$5+J52*$L$5+J52*$M$5),"")</f>
        <v/>
      </c>
      <c r="L52" s="129"/>
      <c r="M52" s="130"/>
      <c r="N52" s="131"/>
      <c r="O52" s="59"/>
      <c r="P52" s="148"/>
      <c r="Q52" s="149"/>
    </row>
    <row r="53" spans="1:17" ht="14.25">
      <c r="A53" s="51"/>
      <c r="B53" s="52"/>
      <c r="C53" s="52"/>
      <c r="D53" s="52"/>
      <c r="E53" s="53"/>
      <c r="F53" s="54"/>
      <c r="G53" s="60"/>
      <c r="H53" s="56"/>
      <c r="I53" s="54"/>
      <c r="J53" s="61"/>
      <c r="K53" s="128" t="str">
        <f>IFERROR(IF(I53*$K$5+J53*$L$5+J53*$M$5=0,"",I53*$K$5+J53*$L$5+J53*$M$5),"")</f>
        <v/>
      </c>
      <c r="L53" s="129"/>
      <c r="M53" s="130"/>
      <c r="N53" s="131"/>
      <c r="O53" s="59"/>
      <c r="P53" s="148"/>
      <c r="Q53" s="149"/>
    </row>
    <row r="54" spans="1:17" ht="14.25">
      <c r="A54" s="51"/>
      <c r="B54" s="52"/>
      <c r="C54" s="52"/>
      <c r="D54" s="52"/>
      <c r="E54" s="53"/>
      <c r="F54" s="54"/>
      <c r="G54" s="60"/>
      <c r="H54" s="56"/>
      <c r="I54" s="54"/>
      <c r="J54" s="61"/>
      <c r="K54" s="128" t="str">
        <f>IFERROR(IF(I54*$K$5+J54*$L$5+J54*$M$5=0,"",I54*$K$5+J54*$L$5+J54*$M$5),"")</f>
        <v/>
      </c>
      <c r="L54" s="129"/>
      <c r="M54" s="130"/>
      <c r="N54" s="131"/>
      <c r="O54" s="59"/>
      <c r="P54" s="148"/>
      <c r="Q54" s="149"/>
    </row>
    <row r="55" spans="1:17" ht="14.25">
      <c r="A55" s="51"/>
      <c r="B55" s="52"/>
      <c r="C55" s="52"/>
      <c r="D55" s="52"/>
      <c r="E55" s="53"/>
      <c r="F55" s="54"/>
      <c r="G55" s="60"/>
      <c r="H55" s="56"/>
      <c r="I55" s="54"/>
      <c r="J55" s="61"/>
      <c r="K55" s="128" t="str">
        <f>IFERROR(IF(I55*$K$5+J55*$L$5+J55*$M$5=0,"",I55*$K$5+J55*$L$5+J55*$M$5),"")</f>
        <v/>
      </c>
      <c r="L55" s="129"/>
      <c r="M55" s="130"/>
      <c r="N55" s="131"/>
      <c r="O55" s="59"/>
      <c r="P55" s="148"/>
      <c r="Q55" s="149"/>
    </row>
    <row r="56" spans="1:17" ht="14.25">
      <c r="A56" s="51"/>
      <c r="B56" s="52"/>
      <c r="C56" s="52"/>
      <c r="D56" s="52"/>
      <c r="E56" s="53"/>
      <c r="F56" s="54"/>
      <c r="G56" s="60"/>
      <c r="H56" s="56"/>
      <c r="I56" s="54"/>
      <c r="J56" s="61"/>
      <c r="K56" s="128" t="str">
        <f>IFERROR(IF(I56*$K$5+J56*$L$5+J56*$M$5=0,"",I56*$K$5+J56*$L$5+J56*$M$5),"")</f>
        <v/>
      </c>
      <c r="L56" s="129"/>
      <c r="M56" s="130"/>
      <c r="N56" s="131"/>
      <c r="O56" s="59"/>
      <c r="P56" s="148"/>
      <c r="Q56" s="149"/>
    </row>
    <row r="57" spans="1:17" ht="14.25">
      <c r="A57" s="51"/>
      <c r="B57" s="52"/>
      <c r="C57" s="52"/>
      <c r="D57" s="52"/>
      <c r="E57" s="53"/>
      <c r="F57" s="54"/>
      <c r="G57" s="60"/>
      <c r="H57" s="56"/>
      <c r="I57" s="54"/>
      <c r="J57" s="61"/>
      <c r="K57" s="128" t="str">
        <f>IF(I57*$K$5+J57*$L$5+J57*$M$5=0,"",I57*$K$5+J57*$L$5+J57*$M$5)</f>
        <v/>
      </c>
      <c r="L57" s="129"/>
      <c r="M57" s="130"/>
      <c r="N57" s="131"/>
      <c r="O57" s="59"/>
      <c r="P57" s="148"/>
      <c r="Q57" s="149"/>
    </row>
    <row r="58" spans="1:17" ht="14.25">
      <c r="A58" s="51"/>
      <c r="B58" s="52"/>
      <c r="C58" s="52"/>
      <c r="D58" s="52"/>
      <c r="E58" s="53"/>
      <c r="F58" s="54"/>
      <c r="G58" s="60"/>
      <c r="H58" s="56"/>
      <c r="I58" s="54"/>
      <c r="J58" s="61"/>
      <c r="K58" s="128" t="str">
        <f>IF(I58*$K$5+J58*$L$5+J58*$M$5=0,"",I58*$K$5+J58*$L$5+J58*$M$5)</f>
        <v/>
      </c>
      <c r="L58" s="129"/>
      <c r="M58" s="130"/>
      <c r="N58" s="131"/>
      <c r="O58" s="59"/>
      <c r="P58" s="148"/>
      <c r="Q58" s="149"/>
    </row>
    <row r="59" spans="1:17" ht="14.25">
      <c r="A59" s="51"/>
      <c r="B59" s="52"/>
      <c r="C59" s="52"/>
      <c r="D59" s="52"/>
      <c r="E59" s="53"/>
      <c r="F59" s="54"/>
      <c r="G59" s="60"/>
      <c r="H59" s="56"/>
      <c r="I59" s="54"/>
      <c r="J59" s="61"/>
      <c r="K59" s="128" t="str">
        <f>IF(I59*$K$5+J59*$L$5+J59*$M$5=0,"",I59*$K$5+J59*$L$5+J59*$M$5)</f>
        <v/>
      </c>
      <c r="L59" s="129"/>
      <c r="M59" s="130"/>
      <c r="N59" s="131"/>
      <c r="O59" s="59"/>
      <c r="P59" s="148"/>
      <c r="Q59" s="149"/>
    </row>
    <row r="60" spans="1:17" ht="14.25">
      <c r="A60" s="51"/>
      <c r="B60" s="52"/>
      <c r="C60" s="52"/>
      <c r="D60" s="52"/>
      <c r="E60" s="53"/>
      <c r="F60" s="54"/>
      <c r="G60" s="60"/>
      <c r="H60" s="56"/>
      <c r="I60" s="54"/>
      <c r="J60" s="61"/>
      <c r="K60" s="128" t="str">
        <f>IF(I60*$K$5+J60*$L$5+J60*$M$5=0,"",I60*$K$5+J60*$L$5+J60*$M$5)</f>
        <v/>
      </c>
      <c r="L60" s="129"/>
      <c r="M60" s="130"/>
      <c r="N60" s="131"/>
      <c r="O60" s="59"/>
      <c r="P60" s="148"/>
      <c r="Q60" s="149"/>
    </row>
    <row r="61" spans="1:17" ht="14.25">
      <c r="A61" s="51"/>
      <c r="B61" s="52"/>
      <c r="C61" s="52"/>
      <c r="D61" s="52"/>
      <c r="E61" s="53"/>
      <c r="F61" s="54"/>
      <c r="G61" s="60"/>
      <c r="H61" s="56"/>
      <c r="I61" s="54"/>
      <c r="J61" s="61"/>
      <c r="K61" s="128" t="str">
        <f>IF(I61*$K$5+J61*$L$5+J61*$M$5=0,"",I61*$K$5+J61*$L$5+J61*$M$5)</f>
        <v/>
      </c>
      <c r="L61" s="129"/>
      <c r="M61" s="130"/>
      <c r="N61" s="131"/>
      <c r="O61" s="59"/>
      <c r="P61" s="148"/>
      <c r="Q61" s="149"/>
    </row>
    <row r="62" spans="1:17" ht="14.25">
      <c r="A62" s="51"/>
      <c r="B62" s="52"/>
      <c r="C62" s="52"/>
      <c r="D62" s="52"/>
      <c r="E62" s="53"/>
      <c r="F62" s="54"/>
      <c r="G62" s="60"/>
      <c r="H62" s="56"/>
      <c r="I62" s="54"/>
      <c r="J62" s="61"/>
      <c r="K62" s="128" t="str">
        <f>IF(I62*$K$5+J62*$L$5+J62*$M$5=0,"",I62*$K$5+J62*$L$5+J62*$M$5)</f>
        <v/>
      </c>
      <c r="L62" s="129"/>
      <c r="M62" s="130"/>
      <c r="N62" s="131"/>
      <c r="O62" s="59"/>
      <c r="P62" s="148"/>
      <c r="Q62" s="149"/>
    </row>
    <row r="63" spans="1:17" ht="14.25">
      <c r="A63" s="51"/>
      <c r="B63" s="52"/>
      <c r="C63" s="52"/>
      <c r="D63" s="52"/>
      <c r="E63" s="53"/>
      <c r="F63" s="54"/>
      <c r="G63" s="60"/>
      <c r="H63" s="56"/>
      <c r="I63" s="54"/>
      <c r="J63" s="61"/>
      <c r="K63" s="128" t="str">
        <f>IF(I63*$K$5+J63*$L$5+J63*$M$5=0,"",I63*$K$5+J63*$L$5+J63*$M$5)</f>
        <v/>
      </c>
      <c r="L63" s="129"/>
      <c r="M63" s="130"/>
      <c r="N63" s="131"/>
      <c r="O63" s="59"/>
      <c r="P63" s="148"/>
      <c r="Q63" s="149"/>
    </row>
    <row r="64" spans="1:17" ht="14.25">
      <c r="A64" s="51"/>
      <c r="B64" s="52"/>
      <c r="C64" s="52"/>
      <c r="D64" s="52"/>
      <c r="E64" s="53"/>
      <c r="F64" s="54"/>
      <c r="G64" s="60"/>
      <c r="H64" s="56"/>
      <c r="I64" s="71"/>
      <c r="J64" s="72"/>
      <c r="K64" s="128" t="str">
        <f>IF(I64*$K$5+J64*$L$5+J64*$M$5=0,"",I64*$K$5+J64*$L$5+J64*$M$5)</f>
        <v/>
      </c>
      <c r="L64" s="129"/>
      <c r="M64" s="130"/>
      <c r="N64" s="131"/>
      <c r="O64" s="59"/>
      <c r="P64" s="148"/>
      <c r="Q64" s="149"/>
    </row>
    <row r="65" spans="1:17" ht="14.25">
      <c r="A65" s="51"/>
      <c r="B65" s="52"/>
      <c r="C65" s="52"/>
      <c r="D65" s="52"/>
      <c r="E65" s="53"/>
      <c r="F65" s="54"/>
      <c r="G65" s="60"/>
      <c r="H65" s="56"/>
      <c r="I65" s="54"/>
      <c r="J65" s="61"/>
      <c r="K65" s="128" t="str">
        <f>IF(I65*$K$5+J65*$L$5+J65*$M$5=0,"",I65*$K$5+J65*$L$5+J65*$M$5)</f>
        <v/>
      </c>
      <c r="L65" s="129"/>
      <c r="M65" s="130"/>
      <c r="N65" s="131"/>
      <c r="O65" s="59"/>
      <c r="P65" s="150"/>
      <c r="Q65" s="151"/>
    </row>
  </sheetData>
  <mergeCells count="139">
    <mergeCell ref="K63:L63"/>
    <mergeCell ref="M63:N63"/>
    <mergeCell ref="K64:L64"/>
    <mergeCell ref="M64:N64"/>
    <mergeCell ref="K65:L65"/>
    <mergeCell ref="M65:N65"/>
    <mergeCell ref="K60:L60"/>
    <mergeCell ref="M60:N60"/>
    <mergeCell ref="K61:L61"/>
    <mergeCell ref="M61:N61"/>
    <mergeCell ref="K62:L62"/>
    <mergeCell ref="M62:N62"/>
    <mergeCell ref="K57:L57"/>
    <mergeCell ref="M57:N57"/>
    <mergeCell ref="K58:L58"/>
    <mergeCell ref="M58:N58"/>
    <mergeCell ref="K59:L59"/>
    <mergeCell ref="M59:N59"/>
    <mergeCell ref="K54:L54"/>
    <mergeCell ref="M54:N54"/>
    <mergeCell ref="K55:L55"/>
    <mergeCell ref="M55:N55"/>
    <mergeCell ref="K56:L56"/>
    <mergeCell ref="M56:N56"/>
    <mergeCell ref="K51:L51"/>
    <mergeCell ref="M51:N51"/>
    <mergeCell ref="K52:L52"/>
    <mergeCell ref="M52:N52"/>
    <mergeCell ref="K53:L53"/>
    <mergeCell ref="M53:N53"/>
    <mergeCell ref="K48:L48"/>
    <mergeCell ref="M48:N48"/>
    <mergeCell ref="K49:L49"/>
    <mergeCell ref="M49:N49"/>
    <mergeCell ref="K50:L50"/>
    <mergeCell ref="M50:N50"/>
    <mergeCell ref="K44:L44"/>
    <mergeCell ref="M44:N44"/>
    <mergeCell ref="K45:L45"/>
    <mergeCell ref="M45:N45"/>
    <mergeCell ref="P45:Q45"/>
    <mergeCell ref="K46:L46"/>
    <mergeCell ref="M46:N46"/>
    <mergeCell ref="P46:Q65"/>
    <mergeCell ref="K47:L47"/>
    <mergeCell ref="M47:N47"/>
    <mergeCell ref="K41:L41"/>
    <mergeCell ref="M41:N41"/>
    <mergeCell ref="K42:L42"/>
    <mergeCell ref="M42:N42"/>
    <mergeCell ref="K43:L43"/>
    <mergeCell ref="M43:N43"/>
    <mergeCell ref="K38:L38"/>
    <mergeCell ref="M38:N38"/>
    <mergeCell ref="K39:L39"/>
    <mergeCell ref="M39:N39"/>
    <mergeCell ref="K40:L40"/>
    <mergeCell ref="M40:N40"/>
    <mergeCell ref="K35:L35"/>
    <mergeCell ref="M35:N35"/>
    <mergeCell ref="K36:L36"/>
    <mergeCell ref="M36:N36"/>
    <mergeCell ref="K37:L37"/>
    <mergeCell ref="M37:N37"/>
    <mergeCell ref="K32:L32"/>
    <mergeCell ref="M32:N32"/>
    <mergeCell ref="K33:L33"/>
    <mergeCell ref="M33:N33"/>
    <mergeCell ref="K34:L34"/>
    <mergeCell ref="M34:N34"/>
    <mergeCell ref="K29:L29"/>
    <mergeCell ref="M29:N29"/>
    <mergeCell ref="K30:L30"/>
    <mergeCell ref="M30:N30"/>
    <mergeCell ref="K31:L31"/>
    <mergeCell ref="M31:N31"/>
    <mergeCell ref="K26:L26"/>
    <mergeCell ref="M26:N26"/>
    <mergeCell ref="K27:L27"/>
    <mergeCell ref="M27:N27"/>
    <mergeCell ref="K28:L28"/>
    <mergeCell ref="M28:N28"/>
    <mergeCell ref="K23:L23"/>
    <mergeCell ref="M23:N23"/>
    <mergeCell ref="K24:L24"/>
    <mergeCell ref="M24:N24"/>
    <mergeCell ref="K25:L25"/>
    <mergeCell ref="M25:N25"/>
    <mergeCell ref="K19:L19"/>
    <mergeCell ref="M19:N19"/>
    <mergeCell ref="P19:Q19"/>
    <mergeCell ref="K20:L20"/>
    <mergeCell ref="M20:N20"/>
    <mergeCell ref="P20:Q44"/>
    <mergeCell ref="K21:L21"/>
    <mergeCell ref="M21:N21"/>
    <mergeCell ref="K22:L22"/>
    <mergeCell ref="M22:N22"/>
    <mergeCell ref="P16:Q16"/>
    <mergeCell ref="K17:L17"/>
    <mergeCell ref="M17:N17"/>
    <mergeCell ref="P17:Q18"/>
    <mergeCell ref="K18:L18"/>
    <mergeCell ref="M18:N18"/>
    <mergeCell ref="K14:L14"/>
    <mergeCell ref="M14:N14"/>
    <mergeCell ref="K15:L15"/>
    <mergeCell ref="M15:N15"/>
    <mergeCell ref="K16:L16"/>
    <mergeCell ref="M16:N16"/>
    <mergeCell ref="K11:L11"/>
    <mergeCell ref="M11:N11"/>
    <mergeCell ref="K12:L12"/>
    <mergeCell ref="M12:N12"/>
    <mergeCell ref="K13:L13"/>
    <mergeCell ref="M13:N13"/>
    <mergeCell ref="M7:N9"/>
    <mergeCell ref="F8:H8"/>
    <mergeCell ref="I8:J8"/>
    <mergeCell ref="G9:H9"/>
    <mergeCell ref="K9:L9"/>
    <mergeCell ref="K10:L10"/>
    <mergeCell ref="M10:N10"/>
    <mergeCell ref="A2:B2"/>
    <mergeCell ref="F2:J3"/>
    <mergeCell ref="K2:K4"/>
    <mergeCell ref="F7:H7"/>
    <mergeCell ref="I7:J7"/>
    <mergeCell ref="K7:L8"/>
    <mergeCell ref="L2:L4"/>
    <mergeCell ref="M2:M4"/>
    <mergeCell ref="N2:O4"/>
    <mergeCell ref="P2:Q2"/>
    <mergeCell ref="G4:H4"/>
    <mergeCell ref="A5:D6"/>
    <mergeCell ref="G5:H5"/>
    <mergeCell ref="N5:O5"/>
    <mergeCell ref="G6:H6"/>
    <mergeCell ref="N6:O6"/>
  </mergeCells>
  <phoneticPr fontId="2"/>
  <printOptions horizontalCentered="1"/>
  <pageMargins left="0.35433070866141736" right="0.35433070866141736" top="0.39370078740157483" bottom="0.23622047244094491" header="0.31496062992125984" footer="0.19685039370078741"/>
  <pageSetup paperSize="9" scale="85" orientation="portrait" horizontalDpi="400" verticalDpi="4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223A8-D5B6-41C2-8D52-4174B4FA53E5}">
  <dimension ref="A1:R65"/>
  <sheetViews>
    <sheetView workbookViewId="0">
      <selection activeCell="J18" sqref="J18"/>
    </sheetView>
  </sheetViews>
  <sheetFormatPr defaultRowHeight="13.5"/>
  <cols>
    <col min="1" max="1" width="2.625" style="10" customWidth="1"/>
    <col min="2" max="2" width="6.125" style="10" customWidth="1"/>
    <col min="3" max="5" width="7.75" style="10" customWidth="1"/>
    <col min="6" max="7" width="7.25" style="10" customWidth="1"/>
    <col min="8" max="8" width="2.125" style="10" customWidth="1"/>
    <col min="9" max="13" width="7.25" style="10" customWidth="1"/>
    <col min="14" max="14" width="1.625" style="10" customWidth="1"/>
    <col min="15" max="15" width="7.625" style="10" customWidth="1"/>
    <col min="16" max="16" width="3.625" style="10" customWidth="1"/>
    <col min="17" max="17" width="13.625" style="10" customWidth="1"/>
    <col min="18" max="16384" width="9" style="10"/>
  </cols>
  <sheetData>
    <row r="1" spans="1:18" s="8" customFormat="1" ht="18" customHeight="1">
      <c r="A1" s="1" t="s">
        <v>0</v>
      </c>
      <c r="B1" s="2"/>
      <c r="C1" s="3" t="s">
        <v>1</v>
      </c>
      <c r="D1" s="3"/>
      <c r="E1" s="3"/>
      <c r="F1" s="3"/>
      <c r="G1" s="3"/>
      <c r="H1" s="4"/>
      <c r="I1" s="4"/>
      <c r="J1" s="4"/>
      <c r="K1" s="4"/>
      <c r="L1" s="4"/>
      <c r="M1" s="5"/>
      <c r="N1" s="4"/>
      <c r="O1" s="5" t="s">
        <v>2</v>
      </c>
      <c r="P1" s="4"/>
      <c r="Q1" s="6" t="s">
        <v>335</v>
      </c>
      <c r="R1" s="7"/>
    </row>
    <row r="2" spans="1:18" ht="14.25" customHeight="1">
      <c r="A2" s="97" t="s">
        <v>3</v>
      </c>
      <c r="B2" s="98"/>
      <c r="C2" s="9" t="s">
        <v>4</v>
      </c>
      <c r="D2" s="9" t="s">
        <v>5</v>
      </c>
      <c r="E2" s="9" t="s">
        <v>6</v>
      </c>
      <c r="F2" s="99" t="s">
        <v>7</v>
      </c>
      <c r="G2" s="100"/>
      <c r="H2" s="100"/>
      <c r="I2" s="100"/>
      <c r="J2" s="100"/>
      <c r="K2" s="103" t="s">
        <v>8</v>
      </c>
      <c r="L2" s="73" t="s">
        <v>9</v>
      </c>
      <c r="M2" s="74" t="s">
        <v>10</v>
      </c>
      <c r="N2" s="75" t="s">
        <v>11</v>
      </c>
      <c r="O2" s="76"/>
      <c r="P2" s="81" t="s">
        <v>12</v>
      </c>
      <c r="Q2" s="82"/>
    </row>
    <row r="3" spans="1:18" ht="12" customHeight="1">
      <c r="A3" s="11"/>
      <c r="B3" s="12"/>
      <c r="C3" s="13"/>
      <c r="D3" s="13"/>
      <c r="E3" s="13"/>
      <c r="F3" s="101"/>
      <c r="G3" s="102"/>
      <c r="H3" s="102"/>
      <c r="I3" s="102"/>
      <c r="J3" s="102"/>
      <c r="K3" s="104"/>
      <c r="L3" s="73"/>
      <c r="M3" s="74"/>
      <c r="N3" s="77"/>
      <c r="O3" s="78"/>
      <c r="P3" s="14"/>
      <c r="Q3" s="15"/>
    </row>
    <row r="4" spans="1:18" ht="32.25" customHeight="1">
      <c r="A4" s="16"/>
      <c r="B4" s="17"/>
      <c r="C4" s="18"/>
      <c r="D4" s="18"/>
      <c r="E4" s="18"/>
      <c r="F4" s="19" t="s">
        <v>13</v>
      </c>
      <c r="G4" s="83" t="s">
        <v>14</v>
      </c>
      <c r="H4" s="84"/>
      <c r="I4" s="20" t="s">
        <v>15</v>
      </c>
      <c r="J4" s="21" t="s">
        <v>16</v>
      </c>
      <c r="K4" s="105"/>
      <c r="L4" s="73"/>
      <c r="M4" s="74"/>
      <c r="N4" s="79"/>
      <c r="O4" s="80"/>
      <c r="P4" s="22"/>
      <c r="Q4" s="23"/>
    </row>
    <row r="5" spans="1:18" ht="15.75" customHeight="1">
      <c r="A5" s="85" t="s">
        <v>17</v>
      </c>
      <c r="B5" s="86"/>
      <c r="C5" s="86"/>
      <c r="D5" s="87"/>
      <c r="E5" s="24" t="s">
        <v>18</v>
      </c>
      <c r="F5" s="25"/>
      <c r="G5" s="91"/>
      <c r="H5" s="91"/>
      <c r="I5" s="26"/>
      <c r="J5" s="27"/>
      <c r="K5" s="28"/>
      <c r="L5" s="29"/>
      <c r="M5" s="30"/>
      <c r="N5" s="92">
        <f>SUM(K5:M5)</f>
        <v>0</v>
      </c>
      <c r="O5" s="93"/>
      <c r="P5" s="22"/>
      <c r="Q5" s="23"/>
    </row>
    <row r="6" spans="1:18" ht="15.75" customHeight="1">
      <c r="A6" s="88"/>
      <c r="B6" s="89"/>
      <c r="C6" s="89"/>
      <c r="D6" s="90"/>
      <c r="E6" s="31" t="s">
        <v>19</v>
      </c>
      <c r="F6" s="32"/>
      <c r="G6" s="94"/>
      <c r="H6" s="94"/>
      <c r="I6" s="33"/>
      <c r="J6" s="34"/>
      <c r="K6" s="35"/>
      <c r="L6" s="36"/>
      <c r="M6" s="37"/>
      <c r="N6" s="95"/>
      <c r="O6" s="96"/>
      <c r="P6" s="22"/>
      <c r="Q6" s="23"/>
    </row>
    <row r="7" spans="1:18" s="41" customFormat="1" ht="11.25" customHeight="1">
      <c r="A7" s="38"/>
      <c r="B7" s="39"/>
      <c r="C7" s="39"/>
      <c r="D7" s="39"/>
      <c r="E7" s="39"/>
      <c r="F7" s="106" t="s">
        <v>20</v>
      </c>
      <c r="G7" s="107"/>
      <c r="H7" s="108"/>
      <c r="I7" s="109"/>
      <c r="J7" s="110"/>
      <c r="K7" s="111" t="s">
        <v>21</v>
      </c>
      <c r="L7" s="112"/>
      <c r="M7" s="115" t="s">
        <v>22</v>
      </c>
      <c r="N7" s="116"/>
      <c r="O7" s="40"/>
      <c r="P7" s="22"/>
      <c r="Q7" s="23"/>
    </row>
    <row r="8" spans="1:18" s="41" customFormat="1" ht="11.25" customHeight="1">
      <c r="A8" s="42"/>
      <c r="B8" s="43" t="s">
        <v>23</v>
      </c>
      <c r="C8" s="39"/>
      <c r="D8" s="39"/>
      <c r="E8" s="39"/>
      <c r="F8" s="121" t="s">
        <v>24</v>
      </c>
      <c r="G8" s="122"/>
      <c r="H8" s="123"/>
      <c r="I8" s="113" t="s">
        <v>25</v>
      </c>
      <c r="J8" s="114"/>
      <c r="K8" s="113"/>
      <c r="L8" s="114"/>
      <c r="M8" s="117"/>
      <c r="N8" s="118"/>
      <c r="O8" s="44" t="s">
        <v>26</v>
      </c>
      <c r="P8" s="22"/>
      <c r="Q8" s="23"/>
    </row>
    <row r="9" spans="1:18" s="41" customFormat="1" ht="11.25" customHeight="1">
      <c r="A9" s="45"/>
      <c r="B9" s="46"/>
      <c r="C9" s="46"/>
      <c r="D9" s="46"/>
      <c r="E9" s="47"/>
      <c r="F9" s="48" t="s">
        <v>27</v>
      </c>
      <c r="G9" s="124" t="s">
        <v>28</v>
      </c>
      <c r="H9" s="125"/>
      <c r="I9" s="48" t="s">
        <v>27</v>
      </c>
      <c r="J9" s="49" t="s">
        <v>28</v>
      </c>
      <c r="K9" s="126" t="s">
        <v>29</v>
      </c>
      <c r="L9" s="127"/>
      <c r="M9" s="119"/>
      <c r="N9" s="120"/>
      <c r="O9" s="50"/>
      <c r="P9" s="22"/>
      <c r="Q9" s="23"/>
    </row>
    <row r="10" spans="1:18" ht="14.25">
      <c r="A10" s="51" t="s">
        <v>119</v>
      </c>
      <c r="B10" s="52"/>
      <c r="C10" s="52"/>
      <c r="D10" s="52"/>
      <c r="E10" s="53"/>
      <c r="F10" s="54"/>
      <c r="G10" s="55"/>
      <c r="H10" s="56"/>
      <c r="I10" s="57"/>
      <c r="J10" s="58"/>
      <c r="K10" s="128" t="str">
        <f>IFERROR(IF(I10*$K$5+J10*$L$5+J10*$M$5=0,"",I10*$K$5+J10*$L$5+J10*$M$5),"")</f>
        <v/>
      </c>
      <c r="L10" s="129"/>
      <c r="M10" s="130"/>
      <c r="N10" s="131"/>
      <c r="O10" s="59"/>
      <c r="P10" s="22"/>
      <c r="Q10" s="23"/>
    </row>
    <row r="11" spans="1:18" ht="14.25">
      <c r="A11" s="51" t="s">
        <v>85</v>
      </c>
      <c r="B11" s="52"/>
      <c r="C11" s="52"/>
      <c r="D11" s="52"/>
      <c r="E11" s="53"/>
      <c r="F11" s="54">
        <v>100</v>
      </c>
      <c r="G11" s="60">
        <v>0</v>
      </c>
      <c r="H11" s="56" t="s">
        <v>31</v>
      </c>
      <c r="I11" s="54">
        <v>100</v>
      </c>
      <c r="J11" s="61">
        <v>0</v>
      </c>
      <c r="K11" s="128" t="str">
        <f>IF(I11*$K$5+J11*$L$5+J11*$M$5=0,"",I11*$K$5+J11*$L$5+J11*$M$5)</f>
        <v/>
      </c>
      <c r="L11" s="129"/>
      <c r="M11" s="130"/>
      <c r="N11" s="131"/>
      <c r="O11" s="59"/>
      <c r="P11" s="22"/>
      <c r="Q11" s="23"/>
    </row>
    <row r="12" spans="1:18" ht="14.25">
      <c r="A12" s="51"/>
      <c r="B12" s="52"/>
      <c r="C12" s="52"/>
      <c r="D12" s="52"/>
      <c r="E12" s="53"/>
      <c r="F12" s="54"/>
      <c r="G12" s="60"/>
      <c r="H12" s="56"/>
      <c r="I12" s="54"/>
      <c r="J12" s="61"/>
      <c r="K12" s="128" t="str">
        <f>IFERROR(IF(I12*$K$5+J12*$L$5+J12*$M$5=0,"",I12*$K$5+J12*$L$5+J12*$M$5),"")</f>
        <v/>
      </c>
      <c r="L12" s="129"/>
      <c r="M12" s="130"/>
      <c r="N12" s="131"/>
      <c r="O12" s="59"/>
      <c r="P12" s="22"/>
      <c r="Q12" s="23"/>
    </row>
    <row r="13" spans="1:18" ht="14.25">
      <c r="A13" s="51" t="s">
        <v>202</v>
      </c>
      <c r="B13" s="52"/>
      <c r="C13" s="52"/>
      <c r="D13" s="52"/>
      <c r="E13" s="53"/>
      <c r="F13" s="54"/>
      <c r="G13" s="60"/>
      <c r="H13" s="56"/>
      <c r="I13" s="54"/>
      <c r="J13" s="61"/>
      <c r="K13" s="128" t="str">
        <f>IFERROR(IF(I13*$K$5+J13*$L$5+J13*$M$5=0,"",I13*$K$5+J13*$L$5+J13*$M$5),"")</f>
        <v/>
      </c>
      <c r="L13" s="129"/>
      <c r="M13" s="130"/>
      <c r="N13" s="131"/>
      <c r="O13" s="59"/>
      <c r="P13" s="22"/>
      <c r="Q13" s="23"/>
    </row>
    <row r="14" spans="1:18" ht="13.5" customHeight="1">
      <c r="A14" s="51" t="s">
        <v>153</v>
      </c>
      <c r="B14" s="52"/>
      <c r="C14" s="52"/>
      <c r="D14" s="52"/>
      <c r="E14" s="53"/>
      <c r="F14" s="54">
        <v>50</v>
      </c>
      <c r="G14" s="60">
        <v>0</v>
      </c>
      <c r="H14" s="56" t="s">
        <v>31</v>
      </c>
      <c r="I14" s="54">
        <v>83.3</v>
      </c>
      <c r="J14" s="61">
        <v>0</v>
      </c>
      <c r="K14" s="128" t="str">
        <f>IF(I14*$K$5+J14*$L$5+J14*$M$5=0,"",I14*$K$5+J14*$L$5+J14*$M$5)</f>
        <v/>
      </c>
      <c r="L14" s="129"/>
      <c r="M14" s="130"/>
      <c r="N14" s="131"/>
      <c r="O14" s="59"/>
      <c r="P14" s="22"/>
      <c r="Q14" s="23"/>
    </row>
    <row r="15" spans="1:18" ht="14.25">
      <c r="A15" s="62"/>
      <c r="B15" s="63"/>
      <c r="C15" s="63"/>
      <c r="D15" s="63"/>
      <c r="E15" s="64"/>
      <c r="F15" s="65"/>
      <c r="G15" s="66"/>
      <c r="H15" s="67"/>
      <c r="I15" s="65"/>
      <c r="J15" s="68"/>
      <c r="K15" s="128" t="str">
        <f>IF(I15*$K$5+J15*$L$5+J15*$M$5=0,"",I15*$K$5+J15*$L$5+J15*$M$5)</f>
        <v/>
      </c>
      <c r="L15" s="129"/>
      <c r="M15" s="130"/>
      <c r="N15" s="131"/>
      <c r="O15" s="59"/>
      <c r="P15" s="69"/>
      <c r="Q15" s="70"/>
    </row>
    <row r="16" spans="1:18" ht="14.25">
      <c r="A16" s="51" t="s">
        <v>88</v>
      </c>
      <c r="B16" s="52"/>
      <c r="C16" s="52"/>
      <c r="D16" s="52"/>
      <c r="E16" s="53"/>
      <c r="F16" s="54"/>
      <c r="G16" s="60"/>
      <c r="H16" s="56"/>
      <c r="I16" s="54"/>
      <c r="J16" s="61"/>
      <c r="K16" s="128" t="str">
        <f>IFERROR(IF(I16*$K$5+J16*$L$5+J16*$M$5=0,"",I16*$K$5+J16*$L$5+J16*$M$5),"")</f>
        <v/>
      </c>
      <c r="L16" s="129"/>
      <c r="M16" s="130"/>
      <c r="N16" s="131"/>
      <c r="O16" s="59"/>
      <c r="P16" s="132" t="s">
        <v>89</v>
      </c>
      <c r="Q16" s="133"/>
    </row>
    <row r="17" spans="1:17" ht="14.25">
      <c r="A17" s="51" t="s">
        <v>90</v>
      </c>
      <c r="B17" s="52"/>
      <c r="C17" s="52"/>
      <c r="D17" s="52"/>
      <c r="E17" s="53"/>
      <c r="F17" s="54">
        <v>32</v>
      </c>
      <c r="G17" s="60">
        <v>0</v>
      </c>
      <c r="H17" s="56" t="s">
        <v>31</v>
      </c>
      <c r="I17" s="54">
        <v>32</v>
      </c>
      <c r="J17" s="61">
        <v>0</v>
      </c>
      <c r="K17" s="128" t="str">
        <f>IFERROR(IF(I17*$K$5+J17*$L$5+J17*$M$5=0,"",I17*$K$5+J17*$L$5+J17*$M$5),"")</f>
        <v/>
      </c>
      <c r="L17" s="129"/>
      <c r="M17" s="130"/>
      <c r="N17" s="131"/>
      <c r="O17" s="59"/>
      <c r="P17" s="134" t="s">
        <v>91</v>
      </c>
      <c r="Q17" s="135"/>
    </row>
    <row r="18" spans="1:17" ht="14.25">
      <c r="A18" s="51" t="s">
        <v>92</v>
      </c>
      <c r="B18" s="52"/>
      <c r="C18" s="52"/>
      <c r="D18" s="52"/>
      <c r="E18" s="53"/>
      <c r="F18" s="54">
        <v>2.2999999999999998</v>
      </c>
      <c r="G18" s="60">
        <v>0</v>
      </c>
      <c r="H18" s="56" t="s">
        <v>31</v>
      </c>
      <c r="I18" s="54">
        <v>2.2999999999999998</v>
      </c>
      <c r="J18" s="61">
        <v>0</v>
      </c>
      <c r="K18" s="128" t="str">
        <f>IF(I18*$K$5+J18*$L$5+J18*$M$5=0,"",I18*$K$5+J18*$L$5+J18*$M$5)</f>
        <v/>
      </c>
      <c r="L18" s="129"/>
      <c r="M18" s="130"/>
      <c r="N18" s="131"/>
      <c r="O18" s="59"/>
      <c r="P18" s="136"/>
      <c r="Q18" s="137"/>
    </row>
    <row r="19" spans="1:17" ht="14.25">
      <c r="A19" s="51"/>
      <c r="B19" s="52"/>
      <c r="C19" s="52"/>
      <c r="D19" s="52"/>
      <c r="E19" s="53"/>
      <c r="F19" s="54"/>
      <c r="G19" s="60"/>
      <c r="H19" s="56"/>
      <c r="I19" s="54"/>
      <c r="J19" s="61"/>
      <c r="K19" s="128" t="str">
        <f>IF(I19*$K$5+J19*$L$5+J19*$M$5=0,"",I19*$K$5+J19*$L$5+J19*$M$5)</f>
        <v/>
      </c>
      <c r="L19" s="129"/>
      <c r="M19" s="130"/>
      <c r="N19" s="131"/>
      <c r="O19" s="59"/>
      <c r="P19" s="138" t="s">
        <v>93</v>
      </c>
      <c r="Q19" s="139"/>
    </row>
    <row r="20" spans="1:17" ht="14.25" customHeight="1">
      <c r="A20" s="51" t="s">
        <v>203</v>
      </c>
      <c r="B20" s="52"/>
      <c r="C20" s="52"/>
      <c r="D20" s="52"/>
      <c r="E20" s="53"/>
      <c r="F20" s="54"/>
      <c r="G20" s="60"/>
      <c r="H20" s="56"/>
      <c r="I20" s="54"/>
      <c r="J20" s="61"/>
      <c r="K20" s="128" t="str">
        <f>IF(I20*$K$5+J20*$L$5+J20*$M$5=0,"",I20*$K$5+J20*$L$5+J20*$M$5)</f>
        <v/>
      </c>
      <c r="L20" s="129"/>
      <c r="M20" s="130"/>
      <c r="N20" s="131"/>
      <c r="O20" s="59"/>
      <c r="P20" s="140"/>
      <c r="Q20" s="141"/>
    </row>
    <row r="21" spans="1:17" ht="14.25">
      <c r="A21" s="51" t="s">
        <v>204</v>
      </c>
      <c r="B21" s="52"/>
      <c r="C21" s="52"/>
      <c r="D21" s="52"/>
      <c r="E21" s="53"/>
      <c r="F21" s="54">
        <v>80</v>
      </c>
      <c r="G21" s="60">
        <v>100</v>
      </c>
      <c r="H21" s="56" t="s">
        <v>31</v>
      </c>
      <c r="I21" s="54">
        <v>88.9</v>
      </c>
      <c r="J21" s="61">
        <v>111.1</v>
      </c>
      <c r="K21" s="128" t="str">
        <f>IF(I21*$K$5+J21*$L$5+J21*$M$5=0,"",I21*$K$5+J21*$L$5+J21*$M$5)</f>
        <v/>
      </c>
      <c r="L21" s="129"/>
      <c r="M21" s="130"/>
      <c r="N21" s="131"/>
      <c r="O21" s="59"/>
      <c r="P21" s="142"/>
      <c r="Q21" s="143"/>
    </row>
    <row r="22" spans="1:17" ht="14.25">
      <c r="A22" s="51" t="s">
        <v>103</v>
      </c>
      <c r="B22" s="52"/>
      <c r="C22" s="52"/>
      <c r="D22" s="52"/>
      <c r="E22" s="53"/>
      <c r="F22" s="54">
        <v>1.6</v>
      </c>
      <c r="G22" s="60">
        <v>2</v>
      </c>
      <c r="H22" s="56" t="s">
        <v>31</v>
      </c>
      <c r="I22" s="54">
        <v>1.6</v>
      </c>
      <c r="J22" s="61">
        <v>2</v>
      </c>
      <c r="K22" s="128" t="str">
        <f>IF(I22*$K$5+J22*$L$5+J22*$M$5=0,"",I22*$K$5+J22*$L$5+J22*$M$5)</f>
        <v/>
      </c>
      <c r="L22" s="129"/>
      <c r="M22" s="130"/>
      <c r="N22" s="131"/>
      <c r="O22" s="59"/>
      <c r="P22" s="142"/>
      <c r="Q22" s="143"/>
    </row>
    <row r="23" spans="1:17" ht="14.25">
      <c r="A23" s="51" t="s">
        <v>132</v>
      </c>
      <c r="B23" s="52"/>
      <c r="C23" s="52"/>
      <c r="D23" s="52"/>
      <c r="E23" s="53"/>
      <c r="F23" s="54">
        <v>0.1</v>
      </c>
      <c r="G23" s="60">
        <v>0.1</v>
      </c>
      <c r="H23" s="56" t="s">
        <v>31</v>
      </c>
      <c r="I23" s="54">
        <v>0.1</v>
      </c>
      <c r="J23" s="61">
        <v>0.1</v>
      </c>
      <c r="K23" s="128" t="str">
        <f>IF(I23*$K$5+J23*$L$5+J23*$M$5=0,"",I23*$K$5+J23*$L$5+J23*$M$5)</f>
        <v/>
      </c>
      <c r="L23" s="129"/>
      <c r="M23" s="130"/>
      <c r="N23" s="131"/>
      <c r="O23" s="59"/>
      <c r="P23" s="142"/>
      <c r="Q23" s="143"/>
    </row>
    <row r="24" spans="1:17" ht="14.25">
      <c r="A24" s="51" t="s">
        <v>124</v>
      </c>
      <c r="B24" s="52"/>
      <c r="C24" s="52"/>
      <c r="D24" s="52"/>
      <c r="E24" s="53"/>
      <c r="F24" s="54">
        <v>2.4</v>
      </c>
      <c r="G24" s="60">
        <v>3</v>
      </c>
      <c r="H24" s="56" t="s">
        <v>31</v>
      </c>
      <c r="I24" s="54">
        <v>2.4</v>
      </c>
      <c r="J24" s="61">
        <v>3</v>
      </c>
      <c r="K24" s="128" t="str">
        <f>IF(I24*$K$5+J24*$L$5+J24*$M$5=0,"",I24*$K$5+J24*$L$5+J24*$M$5)</f>
        <v/>
      </c>
      <c r="L24" s="129"/>
      <c r="M24" s="130"/>
      <c r="N24" s="131"/>
      <c r="O24" s="59"/>
      <c r="P24" s="142"/>
      <c r="Q24" s="143"/>
    </row>
    <row r="25" spans="1:17" ht="14.25" customHeight="1">
      <c r="A25" s="51" t="s">
        <v>205</v>
      </c>
      <c r="B25" s="52"/>
      <c r="C25" s="52"/>
      <c r="D25" s="52"/>
      <c r="E25" s="53"/>
      <c r="F25" s="54">
        <v>20</v>
      </c>
      <c r="G25" s="60">
        <v>25</v>
      </c>
      <c r="H25" s="56" t="s">
        <v>31</v>
      </c>
      <c r="I25" s="54">
        <v>20</v>
      </c>
      <c r="J25" s="61">
        <v>25</v>
      </c>
      <c r="K25" s="128" t="str">
        <f>IF(I25*$K$5+J25*$L$5+J25*$M$5=0,"",I25*$K$5+J25*$L$5+J25*$M$5)</f>
        <v/>
      </c>
      <c r="L25" s="129"/>
      <c r="M25" s="130"/>
      <c r="N25" s="131"/>
      <c r="O25" s="59"/>
      <c r="P25" s="142"/>
      <c r="Q25" s="143"/>
    </row>
    <row r="26" spans="1:17" ht="14.25">
      <c r="A26" s="51" t="s">
        <v>98</v>
      </c>
      <c r="B26" s="52"/>
      <c r="C26" s="52"/>
      <c r="D26" s="52"/>
      <c r="E26" s="53"/>
      <c r="F26" s="54">
        <v>8</v>
      </c>
      <c r="G26" s="60">
        <v>10</v>
      </c>
      <c r="H26" s="56" t="s">
        <v>31</v>
      </c>
      <c r="I26" s="54">
        <v>8.5</v>
      </c>
      <c r="J26" s="61">
        <v>10.6</v>
      </c>
      <c r="K26" s="128" t="str">
        <f>IF(I26*$K$5+J26*$L$5+J26*$M$5=0,"",I26*$K$5+J26*$L$5+J26*$M$5)</f>
        <v/>
      </c>
      <c r="L26" s="129"/>
      <c r="M26" s="130"/>
      <c r="N26" s="131"/>
      <c r="O26" s="59"/>
      <c r="P26" s="142"/>
      <c r="Q26" s="143"/>
    </row>
    <row r="27" spans="1:17" ht="14.25">
      <c r="A27" s="51" t="s">
        <v>206</v>
      </c>
      <c r="B27" s="52"/>
      <c r="C27" s="52"/>
      <c r="D27" s="52"/>
      <c r="E27" s="53"/>
      <c r="F27" s="54">
        <v>4</v>
      </c>
      <c r="G27" s="60">
        <v>5</v>
      </c>
      <c r="H27" s="56" t="s">
        <v>31</v>
      </c>
      <c r="I27" s="54">
        <v>4.7</v>
      </c>
      <c r="J27" s="61">
        <v>5.9</v>
      </c>
      <c r="K27" s="128" t="str">
        <f>IF(I27*$K$5+J27*$L$5+J27*$M$5=0,"",I27*$K$5+J27*$L$5+J27*$M$5)</f>
        <v/>
      </c>
      <c r="L27" s="129"/>
      <c r="M27" s="130"/>
      <c r="N27" s="131"/>
      <c r="O27" s="59"/>
      <c r="P27" s="142"/>
      <c r="Q27" s="143"/>
    </row>
    <row r="28" spans="1:17" ht="14.25">
      <c r="A28" s="51" t="s">
        <v>207</v>
      </c>
      <c r="B28" s="52"/>
      <c r="C28" s="52"/>
      <c r="D28" s="52"/>
      <c r="E28" s="53"/>
      <c r="F28" s="54">
        <v>0.1</v>
      </c>
      <c r="G28" s="60">
        <v>0.1</v>
      </c>
      <c r="H28" s="56" t="s">
        <v>31</v>
      </c>
      <c r="I28" s="54">
        <v>0.1</v>
      </c>
      <c r="J28" s="61">
        <v>0.1</v>
      </c>
      <c r="K28" s="128" t="str">
        <f>IF(I28*$K$5+J28*$L$5+J28*$M$5=0,"",I28*$K$5+J28*$L$5+J28*$M$5)</f>
        <v/>
      </c>
      <c r="L28" s="129"/>
      <c r="M28" s="130"/>
      <c r="N28" s="131"/>
      <c r="O28" s="59"/>
      <c r="P28" s="142"/>
      <c r="Q28" s="143"/>
    </row>
    <row r="29" spans="1:17" ht="14.25">
      <c r="A29" s="51" t="s">
        <v>185</v>
      </c>
      <c r="B29" s="52"/>
      <c r="C29" s="52"/>
      <c r="D29" s="52"/>
      <c r="E29" s="53"/>
      <c r="F29" s="54">
        <v>1.6</v>
      </c>
      <c r="G29" s="60">
        <v>2</v>
      </c>
      <c r="H29" s="56" t="s">
        <v>31</v>
      </c>
      <c r="I29" s="54">
        <v>1.6</v>
      </c>
      <c r="J29" s="61">
        <v>2</v>
      </c>
      <c r="K29" s="128" t="str">
        <f>IF(I29*$K$5+J29*$L$5+J29*$M$5=0,"",I29*$K$5+J29*$L$5+J29*$M$5)</f>
        <v/>
      </c>
      <c r="L29" s="129"/>
      <c r="M29" s="130"/>
      <c r="N29" s="131"/>
      <c r="O29" s="59"/>
      <c r="P29" s="142"/>
      <c r="Q29" s="143"/>
    </row>
    <row r="30" spans="1:17" ht="14.25" customHeight="1">
      <c r="A30" s="51" t="s">
        <v>103</v>
      </c>
      <c r="B30" s="52"/>
      <c r="C30" s="52"/>
      <c r="D30" s="52"/>
      <c r="E30" s="53"/>
      <c r="F30" s="54">
        <v>0.8</v>
      </c>
      <c r="G30" s="60">
        <v>1</v>
      </c>
      <c r="H30" s="56" t="s">
        <v>31</v>
      </c>
      <c r="I30" s="54">
        <v>0.8</v>
      </c>
      <c r="J30" s="61">
        <v>1</v>
      </c>
      <c r="K30" s="128" t="str">
        <f>IFERROR(IF(I30*$K$5+J30*$L$5+J30*$M$5=0,"",I30*$K$5+J30*$L$5+J30*$M$5),"")</f>
        <v/>
      </c>
      <c r="L30" s="129"/>
      <c r="M30" s="130"/>
      <c r="N30" s="131"/>
      <c r="O30" s="59"/>
      <c r="P30" s="142"/>
      <c r="Q30" s="143"/>
    </row>
    <row r="31" spans="1:17" ht="14.25">
      <c r="A31" s="51" t="s">
        <v>124</v>
      </c>
      <c r="B31" s="52"/>
      <c r="C31" s="52"/>
      <c r="D31" s="52"/>
      <c r="E31" s="53"/>
      <c r="F31" s="54">
        <v>4</v>
      </c>
      <c r="G31" s="60">
        <v>5</v>
      </c>
      <c r="H31" s="56" t="s">
        <v>31</v>
      </c>
      <c r="I31" s="54">
        <v>4</v>
      </c>
      <c r="J31" s="61">
        <v>5</v>
      </c>
      <c r="K31" s="128" t="str">
        <f>IFERROR(IF(I31*$K$5+J31*$L$5+J31*$M$5=0,"",I31*$K$5+J31*$L$5+J31*$M$5),"")</f>
        <v/>
      </c>
      <c r="L31" s="129"/>
      <c r="M31" s="130"/>
      <c r="N31" s="131"/>
      <c r="O31" s="59"/>
      <c r="P31" s="142"/>
      <c r="Q31" s="143"/>
    </row>
    <row r="32" spans="1:17" ht="14.25">
      <c r="A32" s="51" t="s">
        <v>128</v>
      </c>
      <c r="B32" s="52"/>
      <c r="C32" s="52"/>
      <c r="D32" s="52"/>
      <c r="E32" s="53"/>
      <c r="F32" s="54">
        <v>0.1</v>
      </c>
      <c r="G32" s="60">
        <v>0.1</v>
      </c>
      <c r="H32" s="56" t="s">
        <v>31</v>
      </c>
      <c r="I32" s="54">
        <v>0.1</v>
      </c>
      <c r="J32" s="61">
        <v>0.1</v>
      </c>
      <c r="K32" s="128" t="str">
        <f>IF(I32*$K$5+J32*$L$5+J32*$M$5=0,"",I32*$K$5+J32*$L$5+J32*$M$5)</f>
        <v/>
      </c>
      <c r="L32" s="129"/>
      <c r="M32" s="130"/>
      <c r="N32" s="131"/>
      <c r="O32" s="59"/>
      <c r="P32" s="142"/>
      <c r="Q32" s="143"/>
    </row>
    <row r="33" spans="1:17" ht="14.25">
      <c r="A33" s="51"/>
      <c r="B33" s="52"/>
      <c r="C33" s="52"/>
      <c r="D33" s="52"/>
      <c r="E33" s="53"/>
      <c r="F33" s="54"/>
      <c r="G33" s="60"/>
      <c r="H33" s="56"/>
      <c r="I33" s="54"/>
      <c r="J33" s="61"/>
      <c r="K33" s="128" t="str">
        <f>IF(I33*$K$5+J33*$L$5+J33*$M$5=0,"",I33*$K$5+J33*$L$5+J33*$M$5)</f>
        <v/>
      </c>
      <c r="L33" s="129"/>
      <c r="M33" s="130"/>
      <c r="N33" s="131"/>
      <c r="O33" s="59"/>
      <c r="P33" s="142"/>
      <c r="Q33" s="143"/>
    </row>
    <row r="34" spans="1:17" ht="14.25">
      <c r="A34" s="51" t="s">
        <v>208</v>
      </c>
      <c r="B34" s="52"/>
      <c r="C34" s="52"/>
      <c r="D34" s="52"/>
      <c r="E34" s="53"/>
      <c r="F34" s="54"/>
      <c r="G34" s="60"/>
      <c r="H34" s="56"/>
      <c r="I34" s="54"/>
      <c r="J34" s="61"/>
      <c r="K34" s="128" t="str">
        <f>IF(I34*$K$5+J34*$L$5+J34*$M$5=0,"",I34*$K$5+J34*$L$5+J34*$M$5)</f>
        <v/>
      </c>
      <c r="L34" s="129"/>
      <c r="M34" s="130"/>
      <c r="N34" s="131"/>
      <c r="O34" s="59"/>
      <c r="P34" s="142"/>
      <c r="Q34" s="143"/>
    </row>
    <row r="35" spans="1:17" ht="13.5" customHeight="1">
      <c r="A35" s="51" t="s">
        <v>146</v>
      </c>
      <c r="B35" s="52"/>
      <c r="C35" s="52"/>
      <c r="D35" s="52"/>
      <c r="E35" s="53"/>
      <c r="F35" s="54">
        <v>24</v>
      </c>
      <c r="G35" s="60">
        <v>30</v>
      </c>
      <c r="H35" s="56" t="s">
        <v>31</v>
      </c>
      <c r="I35" s="54">
        <v>26.7</v>
      </c>
      <c r="J35" s="61">
        <v>33.299999999999997</v>
      </c>
      <c r="K35" s="128" t="str">
        <f>IF(I35*$K$5+J35*$L$5+J35*$M$5=0,"",I35*$K$5+J35*$L$5+J35*$M$5)</f>
        <v/>
      </c>
      <c r="L35" s="129"/>
      <c r="M35" s="130"/>
      <c r="N35" s="131"/>
      <c r="O35" s="59"/>
      <c r="P35" s="142"/>
      <c r="Q35" s="143"/>
    </row>
    <row r="36" spans="1:17" ht="14.25">
      <c r="A36" s="51" t="s">
        <v>209</v>
      </c>
      <c r="B36" s="52"/>
      <c r="C36" s="52"/>
      <c r="D36" s="52"/>
      <c r="E36" s="53"/>
      <c r="F36" s="54">
        <v>2.4</v>
      </c>
      <c r="G36" s="60">
        <v>3</v>
      </c>
      <c r="H36" s="56" t="s">
        <v>31</v>
      </c>
      <c r="I36" s="54">
        <v>2.4</v>
      </c>
      <c r="J36" s="61">
        <v>3</v>
      </c>
      <c r="K36" s="128" t="str">
        <f>IF(I36*$K$5+J36*$L$5+J36*$M$5=0,"",I36*$K$5+J36*$L$5+J36*$M$5)</f>
        <v/>
      </c>
      <c r="L36" s="129"/>
      <c r="M36" s="130"/>
      <c r="N36" s="131"/>
      <c r="O36" s="59"/>
      <c r="P36" s="142"/>
      <c r="Q36" s="143"/>
    </row>
    <row r="37" spans="1:17" ht="14.25">
      <c r="A37" s="51" t="s">
        <v>210</v>
      </c>
      <c r="B37" s="52"/>
      <c r="C37" s="52"/>
      <c r="D37" s="52"/>
      <c r="E37" s="53"/>
      <c r="F37" s="54">
        <v>0.4</v>
      </c>
      <c r="G37" s="60">
        <v>0.5</v>
      </c>
      <c r="H37" s="56" t="s">
        <v>31</v>
      </c>
      <c r="I37" s="54">
        <v>0.4</v>
      </c>
      <c r="J37" s="61">
        <v>0.5</v>
      </c>
      <c r="K37" s="128" t="str">
        <f>IF(I37*$K$5+J37*$L$5+J37*$M$5=0,"",I37*$K$5+J37*$L$5+J37*$M$5)</f>
        <v/>
      </c>
      <c r="L37" s="129"/>
      <c r="M37" s="130"/>
      <c r="N37" s="131"/>
      <c r="O37" s="59"/>
      <c r="P37" s="142"/>
      <c r="Q37" s="143"/>
    </row>
    <row r="38" spans="1:17" ht="14.25">
      <c r="A38" s="51" t="s">
        <v>104</v>
      </c>
      <c r="B38" s="52"/>
      <c r="C38" s="52"/>
      <c r="D38" s="52"/>
      <c r="E38" s="53"/>
      <c r="F38" s="54">
        <v>6.4</v>
      </c>
      <c r="G38" s="60">
        <v>8</v>
      </c>
      <c r="H38" s="56" t="s">
        <v>31</v>
      </c>
      <c r="I38" s="54">
        <v>6.4</v>
      </c>
      <c r="J38" s="61">
        <v>8</v>
      </c>
      <c r="K38" s="128" t="str">
        <f>IF(I38*$K$5+J38*$L$5+J38*$M$5=0,"",I38*$K$5+J38*$L$5+J38*$M$5)</f>
        <v/>
      </c>
      <c r="L38" s="129"/>
      <c r="M38" s="130"/>
      <c r="N38" s="131"/>
      <c r="O38" s="59"/>
      <c r="P38" s="142"/>
      <c r="Q38" s="143"/>
    </row>
    <row r="39" spans="1:17" ht="14.25">
      <c r="A39" s="51" t="s">
        <v>111</v>
      </c>
      <c r="B39" s="52"/>
      <c r="C39" s="52"/>
      <c r="D39" s="52"/>
      <c r="E39" s="53"/>
      <c r="F39" s="54">
        <v>2.4</v>
      </c>
      <c r="G39" s="60">
        <v>3</v>
      </c>
      <c r="H39" s="56" t="s">
        <v>31</v>
      </c>
      <c r="I39" s="54">
        <v>2.4</v>
      </c>
      <c r="J39" s="61">
        <v>3</v>
      </c>
      <c r="K39" s="128" t="str">
        <f>IF(I39*$K$5+J39*$L$5+J39*$M$5=0,"",I39*$K$5+J39*$L$5+J39*$M$5)</f>
        <v/>
      </c>
      <c r="L39" s="129"/>
      <c r="M39" s="130"/>
      <c r="N39" s="131"/>
      <c r="O39" s="59"/>
      <c r="P39" s="142"/>
      <c r="Q39" s="143"/>
    </row>
    <row r="40" spans="1:17" ht="13.5" customHeight="1">
      <c r="A40" s="51"/>
      <c r="B40" s="52"/>
      <c r="C40" s="52"/>
      <c r="D40" s="52"/>
      <c r="E40" s="53"/>
      <c r="F40" s="54"/>
      <c r="G40" s="60"/>
      <c r="H40" s="56"/>
      <c r="I40" s="54"/>
      <c r="J40" s="61"/>
      <c r="K40" s="128" t="str">
        <f>IFERROR(IF(I40*$K$5+J40*$L$5+J40*$M$5=0,"",I40*$K$5+J40*$L$5+J40*$M$5),"")</f>
        <v/>
      </c>
      <c r="L40" s="129"/>
      <c r="M40" s="130"/>
      <c r="N40" s="131"/>
      <c r="O40" s="59"/>
      <c r="P40" s="142"/>
      <c r="Q40" s="143"/>
    </row>
    <row r="41" spans="1:17" ht="14.25">
      <c r="A41" s="51" t="s">
        <v>112</v>
      </c>
      <c r="B41" s="52"/>
      <c r="C41" s="52"/>
      <c r="D41" s="52"/>
      <c r="E41" s="53"/>
      <c r="F41" s="54"/>
      <c r="G41" s="60"/>
      <c r="H41" s="56"/>
      <c r="I41" s="54"/>
      <c r="J41" s="61"/>
      <c r="K41" s="128" t="str">
        <f>IFERROR(IF(I41*$K$5+J41*$L$5+J41*$M$5=0,"",I41*$K$5+J41*$L$5+J41*$M$5),"")</f>
        <v/>
      </c>
      <c r="L41" s="129"/>
      <c r="M41" s="130"/>
      <c r="N41" s="131"/>
      <c r="O41" s="59"/>
      <c r="P41" s="142"/>
      <c r="Q41" s="143"/>
    </row>
    <row r="42" spans="1:17" ht="14.25">
      <c r="A42" s="51" t="s">
        <v>85</v>
      </c>
      <c r="B42" s="52"/>
      <c r="C42" s="52"/>
      <c r="D42" s="52"/>
      <c r="E42" s="53"/>
      <c r="F42" s="54">
        <v>100</v>
      </c>
      <c r="G42" s="60">
        <v>200</v>
      </c>
      <c r="H42" s="56" t="s">
        <v>31</v>
      </c>
      <c r="I42" s="54">
        <v>100</v>
      </c>
      <c r="J42" s="61">
        <v>200</v>
      </c>
      <c r="K42" s="128" t="str">
        <f>IF(I42*$K$5+J42*$L$5+J42*$M$5=0,"",I42*$K$5+J42*$L$5+J42*$M$5)</f>
        <v/>
      </c>
      <c r="L42" s="129"/>
      <c r="M42" s="130"/>
      <c r="N42" s="131"/>
      <c r="O42" s="59"/>
      <c r="P42" s="142"/>
      <c r="Q42" s="143"/>
    </row>
    <row r="43" spans="1:17" ht="14.25">
      <c r="A43" s="51"/>
      <c r="B43" s="52"/>
      <c r="C43" s="52"/>
      <c r="D43" s="52"/>
      <c r="E43" s="53"/>
      <c r="F43" s="54"/>
      <c r="G43" s="60"/>
      <c r="H43" s="56"/>
      <c r="I43" s="54"/>
      <c r="J43" s="61"/>
      <c r="K43" s="128" t="str">
        <f>IFERROR(IF(I43*$K$5+J43*$L$5+J43*$M$5=0,"",I43*$K$5+J43*$L$5+J43*$M$5),"")</f>
        <v/>
      </c>
      <c r="L43" s="129"/>
      <c r="M43" s="130"/>
      <c r="N43" s="131"/>
      <c r="O43" s="59"/>
      <c r="P43" s="142"/>
      <c r="Q43" s="143"/>
    </row>
    <row r="44" spans="1:17" ht="14.25">
      <c r="A44" s="62" t="s">
        <v>211</v>
      </c>
      <c r="B44" s="63"/>
      <c r="C44" s="63"/>
      <c r="D44" s="63"/>
      <c r="E44" s="64"/>
      <c r="F44" s="65"/>
      <c r="G44" s="66"/>
      <c r="H44" s="67"/>
      <c r="I44" s="65"/>
      <c r="J44" s="68"/>
      <c r="K44" s="128" t="str">
        <f>IFERROR(IF(I44*$K$5+J44*$L$5+J44*$M$5=0,"",I44*$K$5+J44*$L$5+J44*$M$5),"")</f>
        <v/>
      </c>
      <c r="L44" s="129"/>
      <c r="M44" s="130"/>
      <c r="N44" s="131"/>
      <c r="O44" s="59"/>
      <c r="P44" s="144"/>
      <c r="Q44" s="145"/>
    </row>
    <row r="45" spans="1:17" ht="14.25">
      <c r="A45" s="51" t="s">
        <v>212</v>
      </c>
      <c r="B45" s="52"/>
      <c r="C45" s="52"/>
      <c r="D45" s="52"/>
      <c r="E45" s="53"/>
      <c r="F45" s="54">
        <v>24</v>
      </c>
      <c r="G45" s="60">
        <v>30</v>
      </c>
      <c r="H45" s="56" t="s">
        <v>31</v>
      </c>
      <c r="I45" s="54">
        <v>24</v>
      </c>
      <c r="J45" s="61">
        <v>30</v>
      </c>
      <c r="K45" s="128" t="str">
        <f>IF(I45*$K$5+J45*$L$5+J45*$M$5=0,"",I45*$K$5+J45*$L$5+J45*$M$5)</f>
        <v/>
      </c>
      <c r="L45" s="129"/>
      <c r="M45" s="130"/>
      <c r="N45" s="131"/>
      <c r="O45" s="59"/>
      <c r="P45" s="132" t="s">
        <v>113</v>
      </c>
      <c r="Q45" s="133"/>
    </row>
    <row r="46" spans="1:17" ht="14.25">
      <c r="A46" s="51" t="s">
        <v>174</v>
      </c>
      <c r="B46" s="52"/>
      <c r="C46" s="52"/>
      <c r="D46" s="52"/>
      <c r="E46" s="53"/>
      <c r="F46" s="54">
        <v>3.2</v>
      </c>
      <c r="G46" s="60">
        <v>4</v>
      </c>
      <c r="H46" s="56" t="s">
        <v>31</v>
      </c>
      <c r="I46" s="54">
        <v>3.2</v>
      </c>
      <c r="J46" s="61">
        <v>4</v>
      </c>
      <c r="K46" s="128" t="str">
        <f>IF(I46*$K$5+J46*$L$5+J46*$M$5=0,"",I46*$K$5+J46*$L$5+J46*$M$5)</f>
        <v/>
      </c>
      <c r="L46" s="129"/>
      <c r="M46" s="130"/>
      <c r="N46" s="131"/>
      <c r="O46" s="59"/>
      <c r="P46" s="146"/>
      <c r="Q46" s="147"/>
    </row>
    <row r="47" spans="1:17" ht="14.25">
      <c r="A47" s="51" t="s">
        <v>149</v>
      </c>
      <c r="B47" s="52"/>
      <c r="C47" s="52"/>
      <c r="D47" s="52"/>
      <c r="E47" s="53"/>
      <c r="F47" s="54">
        <v>12</v>
      </c>
      <c r="G47" s="60">
        <v>15</v>
      </c>
      <c r="H47" s="56" t="s">
        <v>31</v>
      </c>
      <c r="I47" s="54">
        <v>12.2</v>
      </c>
      <c r="J47" s="61">
        <v>15.3</v>
      </c>
      <c r="K47" s="128" t="str">
        <f>IF(I47*$K$5+J47*$L$5+J47*$M$5=0,"",I47*$K$5+J47*$L$5+J47*$M$5)</f>
        <v/>
      </c>
      <c r="L47" s="129"/>
      <c r="M47" s="130"/>
      <c r="N47" s="131"/>
      <c r="O47" s="59"/>
      <c r="P47" s="148"/>
      <c r="Q47" s="149"/>
    </row>
    <row r="48" spans="1:17" ht="14.25">
      <c r="A48" s="51" t="s">
        <v>148</v>
      </c>
      <c r="B48" s="52"/>
      <c r="C48" s="52"/>
      <c r="D48" s="52"/>
      <c r="E48" s="53"/>
      <c r="F48" s="54">
        <v>6.4</v>
      </c>
      <c r="G48" s="60">
        <v>8</v>
      </c>
      <c r="H48" s="56" t="s">
        <v>31</v>
      </c>
      <c r="I48" s="54">
        <v>6.4</v>
      </c>
      <c r="J48" s="61">
        <v>8</v>
      </c>
      <c r="K48" s="128" t="str">
        <f>IF(I48*$K$5+J48*$L$5+J48*$M$5=0,"",I48*$K$5+J48*$L$5+J48*$M$5)</f>
        <v/>
      </c>
      <c r="L48" s="129"/>
      <c r="M48" s="130"/>
      <c r="N48" s="131"/>
      <c r="O48" s="59"/>
      <c r="P48" s="148"/>
      <c r="Q48" s="149"/>
    </row>
    <row r="49" spans="1:17" ht="14.25">
      <c r="A49" s="51" t="s">
        <v>213</v>
      </c>
      <c r="B49" s="52"/>
      <c r="C49" s="52"/>
      <c r="D49" s="52"/>
      <c r="E49" s="53"/>
      <c r="F49" s="54">
        <v>12</v>
      </c>
      <c r="G49" s="60">
        <v>15</v>
      </c>
      <c r="H49" s="56" t="s">
        <v>31</v>
      </c>
      <c r="I49" s="54">
        <v>12</v>
      </c>
      <c r="J49" s="61">
        <v>15</v>
      </c>
      <c r="K49" s="128" t="str">
        <f>IF(I49*$K$5+J49*$L$5+J49*$M$5=0,"",I49*$K$5+J49*$L$5+J49*$M$5)</f>
        <v/>
      </c>
      <c r="L49" s="129"/>
      <c r="M49" s="130"/>
      <c r="N49" s="131"/>
      <c r="O49" s="59"/>
      <c r="P49" s="148"/>
      <c r="Q49" s="149"/>
    </row>
    <row r="50" spans="1:17" ht="14.25">
      <c r="A50" s="51" t="s">
        <v>150</v>
      </c>
      <c r="B50" s="52"/>
      <c r="C50" s="52"/>
      <c r="D50" s="52"/>
      <c r="E50" s="53"/>
      <c r="F50" s="54">
        <v>3.2</v>
      </c>
      <c r="G50" s="60">
        <v>4</v>
      </c>
      <c r="H50" s="56" t="s">
        <v>31</v>
      </c>
      <c r="I50" s="54">
        <v>3.2</v>
      </c>
      <c r="J50" s="61">
        <v>4</v>
      </c>
      <c r="K50" s="128" t="str">
        <f>IF(I50*$K$5+J50*$L$5+J50*$M$5=0,"",I50*$K$5+J50*$L$5+J50*$M$5)</f>
        <v/>
      </c>
      <c r="L50" s="129"/>
      <c r="M50" s="130"/>
      <c r="N50" s="131"/>
      <c r="O50" s="59"/>
      <c r="P50" s="148"/>
      <c r="Q50" s="149"/>
    </row>
    <row r="51" spans="1:17" ht="14.25">
      <c r="A51" s="62" t="s">
        <v>132</v>
      </c>
      <c r="B51" s="63"/>
      <c r="C51" s="63"/>
      <c r="D51" s="63"/>
      <c r="E51" s="64"/>
      <c r="F51" s="65">
        <v>0.1</v>
      </c>
      <c r="G51" s="66">
        <v>0.1</v>
      </c>
      <c r="H51" s="67" t="s">
        <v>31</v>
      </c>
      <c r="I51" s="65">
        <v>0.1</v>
      </c>
      <c r="J51" s="68">
        <v>0.1</v>
      </c>
      <c r="K51" s="128" t="str">
        <f>IFERROR(IF(I51*$K$5+J51*$L$5+J51*$M$5=0,"",I51*$K$5+J51*$L$5+J51*$M$5),"")</f>
        <v/>
      </c>
      <c r="L51" s="129"/>
      <c r="M51" s="130"/>
      <c r="N51" s="131"/>
      <c r="O51" s="59"/>
      <c r="P51" s="148"/>
      <c r="Q51" s="149"/>
    </row>
    <row r="52" spans="1:17" ht="14.25">
      <c r="A52" s="51"/>
      <c r="B52" s="52"/>
      <c r="C52" s="52"/>
      <c r="D52" s="52"/>
      <c r="E52" s="53"/>
      <c r="F52" s="54"/>
      <c r="G52" s="60"/>
      <c r="H52" s="56"/>
      <c r="I52" s="54"/>
      <c r="J52" s="61"/>
      <c r="K52" s="128" t="str">
        <f>IFERROR(IF(I52*$K$5+J52*$L$5+J52*$M$5=0,"",I52*$K$5+J52*$L$5+J52*$M$5),"")</f>
        <v/>
      </c>
      <c r="L52" s="129"/>
      <c r="M52" s="130"/>
      <c r="N52" s="131"/>
      <c r="O52" s="59"/>
      <c r="P52" s="148"/>
      <c r="Q52" s="149"/>
    </row>
    <row r="53" spans="1:17" ht="14.25">
      <c r="A53" s="51"/>
      <c r="B53" s="52"/>
      <c r="C53" s="52"/>
      <c r="D53" s="52"/>
      <c r="E53" s="53"/>
      <c r="F53" s="54"/>
      <c r="G53" s="60"/>
      <c r="H53" s="56"/>
      <c r="I53" s="54"/>
      <c r="J53" s="61"/>
      <c r="K53" s="128" t="str">
        <f>IFERROR(IF(I53*$K$5+J53*$L$5+J53*$M$5=0,"",I53*$K$5+J53*$L$5+J53*$M$5),"")</f>
        <v/>
      </c>
      <c r="L53" s="129"/>
      <c r="M53" s="130"/>
      <c r="N53" s="131"/>
      <c r="O53" s="59"/>
      <c r="P53" s="148"/>
      <c r="Q53" s="149"/>
    </row>
    <row r="54" spans="1:17" ht="14.25">
      <c r="A54" s="51"/>
      <c r="B54" s="52"/>
      <c r="C54" s="52"/>
      <c r="D54" s="52"/>
      <c r="E54" s="53"/>
      <c r="F54" s="54"/>
      <c r="G54" s="60"/>
      <c r="H54" s="56"/>
      <c r="I54" s="54"/>
      <c r="J54" s="61"/>
      <c r="K54" s="128" t="str">
        <f>IFERROR(IF(I54*$K$5+J54*$L$5+J54*$M$5=0,"",I54*$K$5+J54*$L$5+J54*$M$5),"")</f>
        <v/>
      </c>
      <c r="L54" s="129"/>
      <c r="M54" s="130"/>
      <c r="N54" s="131"/>
      <c r="O54" s="59"/>
      <c r="P54" s="148"/>
      <c r="Q54" s="149"/>
    </row>
    <row r="55" spans="1:17" ht="14.25">
      <c r="A55" s="51"/>
      <c r="B55" s="52"/>
      <c r="C55" s="52"/>
      <c r="D55" s="52"/>
      <c r="E55" s="53"/>
      <c r="F55" s="54"/>
      <c r="G55" s="60"/>
      <c r="H55" s="56"/>
      <c r="I55" s="54"/>
      <c r="J55" s="61"/>
      <c r="K55" s="128" t="str">
        <f>IFERROR(IF(I55*$K$5+J55*$L$5+J55*$M$5=0,"",I55*$K$5+J55*$L$5+J55*$M$5),"")</f>
        <v/>
      </c>
      <c r="L55" s="129"/>
      <c r="M55" s="130"/>
      <c r="N55" s="131"/>
      <c r="O55" s="59"/>
      <c r="P55" s="148"/>
      <c r="Q55" s="149"/>
    </row>
    <row r="56" spans="1:17" ht="14.25">
      <c r="A56" s="51"/>
      <c r="B56" s="52"/>
      <c r="C56" s="52"/>
      <c r="D56" s="52"/>
      <c r="E56" s="53"/>
      <c r="F56" s="54"/>
      <c r="G56" s="60"/>
      <c r="H56" s="56"/>
      <c r="I56" s="54"/>
      <c r="J56" s="61"/>
      <c r="K56" s="128" t="str">
        <f>IFERROR(IF(I56*$K$5+J56*$L$5+J56*$M$5=0,"",I56*$K$5+J56*$L$5+J56*$M$5),"")</f>
        <v/>
      </c>
      <c r="L56" s="129"/>
      <c r="M56" s="130"/>
      <c r="N56" s="131"/>
      <c r="O56" s="59"/>
      <c r="P56" s="148"/>
      <c r="Q56" s="149"/>
    </row>
    <row r="57" spans="1:17" ht="14.25">
      <c r="A57" s="51"/>
      <c r="B57" s="52"/>
      <c r="C57" s="52"/>
      <c r="D57" s="52"/>
      <c r="E57" s="53"/>
      <c r="F57" s="54"/>
      <c r="G57" s="60"/>
      <c r="H57" s="56"/>
      <c r="I57" s="54"/>
      <c r="J57" s="61"/>
      <c r="K57" s="128" t="str">
        <f>IF(I57*$K$5+J57*$L$5+J57*$M$5=0,"",I57*$K$5+J57*$L$5+J57*$M$5)</f>
        <v/>
      </c>
      <c r="L57" s="129"/>
      <c r="M57" s="130"/>
      <c r="N57" s="131"/>
      <c r="O57" s="59"/>
      <c r="P57" s="148"/>
      <c r="Q57" s="149"/>
    </row>
    <row r="58" spans="1:17" ht="14.25">
      <c r="A58" s="51"/>
      <c r="B58" s="52"/>
      <c r="C58" s="52"/>
      <c r="D58" s="52"/>
      <c r="E58" s="53"/>
      <c r="F58" s="54"/>
      <c r="G58" s="60"/>
      <c r="H58" s="56"/>
      <c r="I58" s="54"/>
      <c r="J58" s="61"/>
      <c r="K58" s="128" t="str">
        <f>IF(I58*$K$5+J58*$L$5+J58*$M$5=0,"",I58*$K$5+J58*$L$5+J58*$M$5)</f>
        <v/>
      </c>
      <c r="L58" s="129"/>
      <c r="M58" s="130"/>
      <c r="N58" s="131"/>
      <c r="O58" s="59"/>
      <c r="P58" s="148"/>
      <c r="Q58" s="149"/>
    </row>
    <row r="59" spans="1:17" ht="14.25">
      <c r="A59" s="51"/>
      <c r="B59" s="52"/>
      <c r="C59" s="52"/>
      <c r="D59" s="52"/>
      <c r="E59" s="53"/>
      <c r="F59" s="54"/>
      <c r="G59" s="60"/>
      <c r="H59" s="56"/>
      <c r="I59" s="54"/>
      <c r="J59" s="61"/>
      <c r="K59" s="128" t="str">
        <f>IF(I59*$K$5+J59*$L$5+J59*$M$5=0,"",I59*$K$5+J59*$L$5+J59*$M$5)</f>
        <v/>
      </c>
      <c r="L59" s="129"/>
      <c r="M59" s="130"/>
      <c r="N59" s="131"/>
      <c r="O59" s="59"/>
      <c r="P59" s="148"/>
      <c r="Q59" s="149"/>
    </row>
    <row r="60" spans="1:17" ht="14.25">
      <c r="A60" s="51"/>
      <c r="B60" s="52"/>
      <c r="C60" s="52"/>
      <c r="D60" s="52"/>
      <c r="E60" s="53"/>
      <c r="F60" s="54"/>
      <c r="G60" s="60"/>
      <c r="H60" s="56"/>
      <c r="I60" s="54"/>
      <c r="J60" s="61"/>
      <c r="K60" s="128" t="str">
        <f>IF(I60*$K$5+J60*$L$5+J60*$M$5=0,"",I60*$K$5+J60*$L$5+J60*$M$5)</f>
        <v/>
      </c>
      <c r="L60" s="129"/>
      <c r="M60" s="130"/>
      <c r="N60" s="131"/>
      <c r="O60" s="59"/>
      <c r="P60" s="148"/>
      <c r="Q60" s="149"/>
    </row>
    <row r="61" spans="1:17" ht="14.25">
      <c r="A61" s="51"/>
      <c r="B61" s="52"/>
      <c r="C61" s="52"/>
      <c r="D61" s="52"/>
      <c r="E61" s="53"/>
      <c r="F61" s="54"/>
      <c r="G61" s="60"/>
      <c r="H61" s="56"/>
      <c r="I61" s="54"/>
      <c r="J61" s="61"/>
      <c r="K61" s="128" t="str">
        <f>IF(I61*$K$5+J61*$L$5+J61*$M$5=0,"",I61*$K$5+J61*$L$5+J61*$M$5)</f>
        <v/>
      </c>
      <c r="L61" s="129"/>
      <c r="M61" s="130"/>
      <c r="N61" s="131"/>
      <c r="O61" s="59"/>
      <c r="P61" s="148"/>
      <c r="Q61" s="149"/>
    </row>
    <row r="62" spans="1:17" ht="14.25">
      <c r="A62" s="51"/>
      <c r="B62" s="52"/>
      <c r="C62" s="52"/>
      <c r="D62" s="52"/>
      <c r="E62" s="53"/>
      <c r="F62" s="54"/>
      <c r="G62" s="60"/>
      <c r="H62" s="56"/>
      <c r="I62" s="54"/>
      <c r="J62" s="61"/>
      <c r="K62" s="128" t="str">
        <f>IF(I62*$K$5+J62*$L$5+J62*$M$5=0,"",I62*$K$5+J62*$L$5+J62*$M$5)</f>
        <v/>
      </c>
      <c r="L62" s="129"/>
      <c r="M62" s="130"/>
      <c r="N62" s="131"/>
      <c r="O62" s="59"/>
      <c r="P62" s="148"/>
      <c r="Q62" s="149"/>
    </row>
    <row r="63" spans="1:17" ht="14.25">
      <c r="A63" s="51"/>
      <c r="B63" s="52"/>
      <c r="C63" s="52"/>
      <c r="D63" s="52"/>
      <c r="E63" s="53"/>
      <c r="F63" s="54"/>
      <c r="G63" s="60"/>
      <c r="H63" s="56"/>
      <c r="I63" s="54"/>
      <c r="J63" s="61"/>
      <c r="K63" s="128" t="str">
        <f>IF(I63*$K$5+J63*$L$5+J63*$M$5=0,"",I63*$K$5+J63*$L$5+J63*$M$5)</f>
        <v/>
      </c>
      <c r="L63" s="129"/>
      <c r="M63" s="130"/>
      <c r="N63" s="131"/>
      <c r="O63" s="59"/>
      <c r="P63" s="148"/>
      <c r="Q63" s="149"/>
    </row>
    <row r="64" spans="1:17" ht="14.25">
      <c r="A64" s="51"/>
      <c r="B64" s="52"/>
      <c r="C64" s="52"/>
      <c r="D64" s="52"/>
      <c r="E64" s="53"/>
      <c r="F64" s="54"/>
      <c r="G64" s="60"/>
      <c r="H64" s="56"/>
      <c r="I64" s="71"/>
      <c r="J64" s="72"/>
      <c r="K64" s="128" t="str">
        <f>IF(I64*$K$5+J64*$L$5+J64*$M$5=0,"",I64*$K$5+J64*$L$5+J64*$M$5)</f>
        <v/>
      </c>
      <c r="L64" s="129"/>
      <c r="M64" s="130"/>
      <c r="N64" s="131"/>
      <c r="O64" s="59"/>
      <c r="P64" s="148"/>
      <c r="Q64" s="149"/>
    </row>
    <row r="65" spans="1:17" ht="14.25">
      <c r="A65" s="51"/>
      <c r="B65" s="52"/>
      <c r="C65" s="52"/>
      <c r="D65" s="52"/>
      <c r="E65" s="53"/>
      <c r="F65" s="54"/>
      <c r="G65" s="60"/>
      <c r="H65" s="56"/>
      <c r="I65" s="54"/>
      <c r="J65" s="61"/>
      <c r="K65" s="128" t="str">
        <f>IF(I65*$K$5+J65*$L$5+J65*$M$5=0,"",I65*$K$5+J65*$L$5+J65*$M$5)</f>
        <v/>
      </c>
      <c r="L65" s="129"/>
      <c r="M65" s="130"/>
      <c r="N65" s="131"/>
      <c r="O65" s="59"/>
      <c r="P65" s="150"/>
      <c r="Q65" s="151"/>
    </row>
  </sheetData>
  <mergeCells count="139">
    <mergeCell ref="K63:L63"/>
    <mergeCell ref="M63:N63"/>
    <mergeCell ref="K64:L64"/>
    <mergeCell ref="M64:N64"/>
    <mergeCell ref="K65:L65"/>
    <mergeCell ref="M65:N65"/>
    <mergeCell ref="K60:L60"/>
    <mergeCell ref="M60:N60"/>
    <mergeCell ref="K61:L61"/>
    <mergeCell ref="M61:N61"/>
    <mergeCell ref="K62:L62"/>
    <mergeCell ref="M62:N62"/>
    <mergeCell ref="K57:L57"/>
    <mergeCell ref="M57:N57"/>
    <mergeCell ref="K58:L58"/>
    <mergeCell ref="M58:N58"/>
    <mergeCell ref="K59:L59"/>
    <mergeCell ref="M59:N59"/>
    <mergeCell ref="K54:L54"/>
    <mergeCell ref="M54:N54"/>
    <mergeCell ref="K55:L55"/>
    <mergeCell ref="M55:N55"/>
    <mergeCell ref="K56:L56"/>
    <mergeCell ref="M56:N56"/>
    <mergeCell ref="K51:L51"/>
    <mergeCell ref="M51:N51"/>
    <mergeCell ref="K52:L52"/>
    <mergeCell ref="M52:N52"/>
    <mergeCell ref="K53:L53"/>
    <mergeCell ref="M53:N53"/>
    <mergeCell ref="K48:L48"/>
    <mergeCell ref="M48:N48"/>
    <mergeCell ref="K49:L49"/>
    <mergeCell ref="M49:N49"/>
    <mergeCell ref="K50:L50"/>
    <mergeCell ref="M50:N50"/>
    <mergeCell ref="K44:L44"/>
    <mergeCell ref="M44:N44"/>
    <mergeCell ref="K45:L45"/>
    <mergeCell ref="M45:N45"/>
    <mergeCell ref="P45:Q45"/>
    <mergeCell ref="K46:L46"/>
    <mergeCell ref="M46:N46"/>
    <mergeCell ref="P46:Q65"/>
    <mergeCell ref="K47:L47"/>
    <mergeCell ref="M47:N47"/>
    <mergeCell ref="K41:L41"/>
    <mergeCell ref="M41:N41"/>
    <mergeCell ref="K42:L42"/>
    <mergeCell ref="M42:N42"/>
    <mergeCell ref="K43:L43"/>
    <mergeCell ref="M43:N43"/>
    <mergeCell ref="K38:L38"/>
    <mergeCell ref="M38:N38"/>
    <mergeCell ref="K39:L39"/>
    <mergeCell ref="M39:N39"/>
    <mergeCell ref="K40:L40"/>
    <mergeCell ref="M40:N40"/>
    <mergeCell ref="K35:L35"/>
    <mergeCell ref="M35:N35"/>
    <mergeCell ref="K36:L36"/>
    <mergeCell ref="M36:N36"/>
    <mergeCell ref="K37:L37"/>
    <mergeCell ref="M37:N37"/>
    <mergeCell ref="K32:L32"/>
    <mergeCell ref="M32:N32"/>
    <mergeCell ref="K33:L33"/>
    <mergeCell ref="M33:N33"/>
    <mergeCell ref="K34:L34"/>
    <mergeCell ref="M34:N34"/>
    <mergeCell ref="K29:L29"/>
    <mergeCell ref="M29:N29"/>
    <mergeCell ref="K30:L30"/>
    <mergeCell ref="M30:N30"/>
    <mergeCell ref="K31:L31"/>
    <mergeCell ref="M31:N31"/>
    <mergeCell ref="K26:L26"/>
    <mergeCell ref="M26:N26"/>
    <mergeCell ref="K27:L27"/>
    <mergeCell ref="M27:N27"/>
    <mergeCell ref="K28:L28"/>
    <mergeCell ref="M28:N28"/>
    <mergeCell ref="K23:L23"/>
    <mergeCell ref="M23:N23"/>
    <mergeCell ref="K24:L24"/>
    <mergeCell ref="M24:N24"/>
    <mergeCell ref="K25:L25"/>
    <mergeCell ref="M25:N25"/>
    <mergeCell ref="K19:L19"/>
    <mergeCell ref="M19:N19"/>
    <mergeCell ref="P19:Q19"/>
    <mergeCell ref="K20:L20"/>
    <mergeCell ref="M20:N20"/>
    <mergeCell ref="P20:Q44"/>
    <mergeCell ref="K21:L21"/>
    <mergeCell ref="M21:N21"/>
    <mergeCell ref="K22:L22"/>
    <mergeCell ref="M22:N22"/>
    <mergeCell ref="P16:Q16"/>
    <mergeCell ref="K17:L17"/>
    <mergeCell ref="M17:N17"/>
    <mergeCell ref="P17:Q18"/>
    <mergeCell ref="K18:L18"/>
    <mergeCell ref="M18:N18"/>
    <mergeCell ref="K14:L14"/>
    <mergeCell ref="M14:N14"/>
    <mergeCell ref="K15:L15"/>
    <mergeCell ref="M15:N15"/>
    <mergeCell ref="K16:L16"/>
    <mergeCell ref="M16:N16"/>
    <mergeCell ref="K11:L11"/>
    <mergeCell ref="M11:N11"/>
    <mergeCell ref="K12:L12"/>
    <mergeCell ref="M12:N12"/>
    <mergeCell ref="K13:L13"/>
    <mergeCell ref="M13:N13"/>
    <mergeCell ref="M7:N9"/>
    <mergeCell ref="F8:H8"/>
    <mergeCell ref="I8:J8"/>
    <mergeCell ref="G9:H9"/>
    <mergeCell ref="K9:L9"/>
    <mergeCell ref="K10:L10"/>
    <mergeCell ref="M10:N10"/>
    <mergeCell ref="A2:B2"/>
    <mergeCell ref="F2:J3"/>
    <mergeCell ref="K2:K4"/>
    <mergeCell ref="F7:H7"/>
    <mergeCell ref="I7:J7"/>
    <mergeCell ref="K7:L8"/>
    <mergeCell ref="L2:L4"/>
    <mergeCell ref="M2:M4"/>
    <mergeCell ref="N2:O4"/>
    <mergeCell ref="P2:Q2"/>
    <mergeCell ref="G4:H4"/>
    <mergeCell ref="A5:D6"/>
    <mergeCell ref="G5:H5"/>
    <mergeCell ref="N5:O5"/>
    <mergeCell ref="G6:H6"/>
    <mergeCell ref="N6:O6"/>
  </mergeCells>
  <phoneticPr fontId="2"/>
  <printOptions horizontalCentered="1"/>
  <pageMargins left="0.35433070866141736" right="0.35433070866141736" top="0.39370078740157483" bottom="0.23622047244094491" header="0.31496062992125984" footer="0.19685039370078741"/>
  <pageSetup paperSize="9" scale="85" orientation="portrait" horizontalDpi="400" verticalDpi="4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23</vt:i4>
      </vt:variant>
    </vt:vector>
  </HeadingPairs>
  <TitlesOfParts>
    <vt:vector size="23" baseType="lpstr">
      <vt:lpstr>献立表</vt:lpstr>
      <vt:lpstr>献立表 (2)</vt:lpstr>
      <vt:lpstr>献立表 (3)</vt:lpstr>
      <vt:lpstr>献立表 (4)</vt:lpstr>
      <vt:lpstr>献立表 (5)</vt:lpstr>
      <vt:lpstr>献立表 (6)</vt:lpstr>
      <vt:lpstr>献立表 (7)</vt:lpstr>
      <vt:lpstr>献立表 (8)</vt:lpstr>
      <vt:lpstr>献立表 (9)</vt:lpstr>
      <vt:lpstr>献立表 (10)</vt:lpstr>
      <vt:lpstr>献立表 (11)</vt:lpstr>
      <vt:lpstr>献立表 (12)</vt:lpstr>
      <vt:lpstr>献立表 (13)</vt:lpstr>
      <vt:lpstr>献立表 (14)</vt:lpstr>
      <vt:lpstr>献立表 (15)</vt:lpstr>
      <vt:lpstr>献立表 (16)</vt:lpstr>
      <vt:lpstr>献立表 (17)</vt:lpstr>
      <vt:lpstr>献立表 (18)</vt:lpstr>
      <vt:lpstr>献立表 (19)</vt:lpstr>
      <vt:lpstr>献立表 (20)</vt:lpstr>
      <vt:lpstr>献立表 (21)</vt:lpstr>
      <vt:lpstr>献立表 (22)</vt:lpstr>
      <vt:lpstr>献立表 (23)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川野 理絵 (Kawano Rie)</dc:creator>
  <cp:lastModifiedBy>長友 春菜 (Nagatomo Haruna)</cp:lastModifiedBy>
  <dcterms:created xsi:type="dcterms:W3CDTF">2026-04-08T08:51:36Z</dcterms:created>
  <dcterms:modified xsi:type="dcterms:W3CDTF">2026-07-28T02:47:04Z</dcterms:modified>
</cp:coreProperties>
</file>