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01総合政策課\03企画係\02_統計\0100 人口統計\0103 人口調査表（毎年更新）\月間統計表\"/>
    </mc:Choice>
  </mc:AlternateContent>
  <xr:revisionPtr revIDLastSave="0" documentId="13_ncr:1_{513B0932-3C19-4DC1-8EAA-2910D8183C0C}" xr6:coauthVersionLast="47" xr6:coauthVersionMax="47" xr10:uidLastSave="{00000000-0000-0000-0000-000000000000}"/>
  <bookViews>
    <workbookView xWindow="-120" yWindow="-120" windowWidth="29040" windowHeight="15720" xr2:uid="{F8D24FDE-A81C-4EED-A14F-716F5476536A}"/>
  </bookViews>
  <sheets>
    <sheet name="住民基本台帳人口の推移" sheetId="1" r:id="rId1"/>
  </sheets>
  <definedNames>
    <definedName name="_xlnm.Print_Titles" localSheetId="0">住民基本台帳人口の推移!$1:$5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F6" i="1"/>
  <c r="C6" i="1"/>
  <c r="L6" i="1" s="1"/>
  <c r="I7" i="1"/>
  <c r="F7" i="1"/>
  <c r="C7" i="1"/>
  <c r="I8" i="1"/>
  <c r="F8" i="1"/>
  <c r="C8" i="1"/>
  <c r="L7" i="1" l="1"/>
  <c r="I9" i="1"/>
  <c r="F9" i="1"/>
  <c r="C9" i="1"/>
  <c r="L8" i="1" s="1"/>
  <c r="I10" i="1"/>
  <c r="F10" i="1"/>
  <c r="C10" i="1"/>
  <c r="C11" i="1"/>
  <c r="F11" i="1"/>
  <c r="I11" i="1"/>
  <c r="C12" i="1"/>
  <c r="F12" i="1"/>
  <c r="I12" i="1"/>
  <c r="I13" i="1"/>
  <c r="F13" i="1"/>
  <c r="C13" i="1"/>
  <c r="I14" i="1"/>
  <c r="F14" i="1"/>
  <c r="C14" i="1"/>
  <c r="C15" i="1"/>
  <c r="F15" i="1"/>
  <c r="I15" i="1"/>
  <c r="C16" i="1"/>
  <c r="F16" i="1"/>
  <c r="I16" i="1"/>
  <c r="I17" i="1"/>
  <c r="F17" i="1"/>
  <c r="C17" i="1"/>
  <c r="I18" i="1"/>
  <c r="F18" i="1"/>
  <c r="C18" i="1"/>
  <c r="I19" i="1"/>
  <c r="F19" i="1"/>
  <c r="C19" i="1"/>
  <c r="I20" i="1"/>
  <c r="F20" i="1"/>
  <c r="C20" i="1"/>
  <c r="I21" i="1"/>
  <c r="F21" i="1"/>
  <c r="C21" i="1"/>
  <c r="I22" i="1"/>
  <c r="F22" i="1"/>
  <c r="C22" i="1"/>
  <c r="I23" i="1"/>
  <c r="F23" i="1"/>
  <c r="C23" i="1"/>
  <c r="F24" i="1"/>
  <c r="I24" i="1"/>
  <c r="C24" i="1"/>
  <c r="I25" i="1"/>
  <c r="F25" i="1"/>
  <c r="C25" i="1"/>
  <c r="I26" i="1"/>
  <c r="F26" i="1"/>
  <c r="C26" i="1"/>
  <c r="C27" i="1"/>
  <c r="C28" i="1"/>
  <c r="I27" i="1"/>
  <c r="F27" i="1"/>
  <c r="I28" i="1"/>
  <c r="F28" i="1"/>
  <c r="I29" i="1"/>
  <c r="F29" i="1"/>
  <c r="C29" i="1"/>
  <c r="I86" i="1"/>
  <c r="I87" i="1"/>
  <c r="I88" i="1"/>
  <c r="I89" i="1"/>
  <c r="I90" i="1"/>
  <c r="I91" i="1"/>
  <c r="I92" i="1"/>
  <c r="I93" i="1"/>
  <c r="I94" i="1"/>
  <c r="I9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L203" i="1" s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84" i="1"/>
  <c r="C85" i="1"/>
  <c r="C86" i="1"/>
  <c r="C87" i="1"/>
  <c r="C88" i="1"/>
  <c r="C89" i="1"/>
  <c r="C90" i="1"/>
  <c r="C91" i="1"/>
  <c r="C92" i="1"/>
  <c r="C93" i="1"/>
  <c r="C94" i="1"/>
  <c r="C30" i="1"/>
  <c r="F30" i="1"/>
  <c r="I30" i="1"/>
  <c r="I31" i="1"/>
  <c r="F31" i="1"/>
  <c r="C31" i="1"/>
  <c r="I32" i="1"/>
  <c r="F32" i="1"/>
  <c r="C32" i="1"/>
  <c r="I33" i="1"/>
  <c r="F33" i="1"/>
  <c r="C33" i="1"/>
  <c r="C34" i="1"/>
  <c r="I34" i="1"/>
  <c r="F34" i="1"/>
  <c r="C35" i="1"/>
  <c r="I35" i="1"/>
  <c r="F35" i="1"/>
  <c r="C36" i="1"/>
  <c r="F36" i="1"/>
  <c r="I36" i="1"/>
  <c r="C37" i="1"/>
  <c r="F37" i="1"/>
  <c r="I37" i="1"/>
  <c r="C38" i="1"/>
  <c r="F38" i="1"/>
  <c r="I38" i="1"/>
  <c r="C39" i="1"/>
  <c r="F39" i="1"/>
  <c r="I39" i="1"/>
  <c r="C40" i="1"/>
  <c r="F40" i="1"/>
  <c r="I40" i="1"/>
  <c r="C41" i="1"/>
  <c r="F41" i="1"/>
  <c r="I41" i="1"/>
  <c r="C42" i="1"/>
  <c r="F42" i="1"/>
  <c r="I42" i="1"/>
  <c r="C43" i="1"/>
  <c r="F43" i="1"/>
  <c r="I43" i="1"/>
  <c r="I44" i="1"/>
  <c r="C44" i="1"/>
  <c r="F44" i="1"/>
  <c r="I45" i="1"/>
  <c r="F45" i="1"/>
  <c r="C45" i="1"/>
  <c r="C46" i="1"/>
  <c r="F46" i="1"/>
  <c r="I46" i="1"/>
  <c r="C47" i="1"/>
  <c r="I47" i="1"/>
  <c r="F47" i="1"/>
  <c r="C48" i="1"/>
  <c r="F48" i="1"/>
  <c r="I48" i="1"/>
  <c r="C49" i="1"/>
  <c r="F49" i="1"/>
  <c r="I49" i="1"/>
  <c r="C50" i="1"/>
  <c r="F50" i="1"/>
  <c r="I50" i="1"/>
  <c r="C51" i="1"/>
  <c r="F51" i="1"/>
  <c r="I51" i="1"/>
  <c r="C52" i="1"/>
  <c r="F52" i="1"/>
  <c r="I52" i="1"/>
  <c r="C53" i="1"/>
  <c r="F53" i="1"/>
  <c r="I53" i="1"/>
  <c r="C54" i="1"/>
  <c r="F54" i="1"/>
  <c r="I54" i="1"/>
  <c r="C55" i="1"/>
  <c r="F55" i="1"/>
  <c r="I55" i="1"/>
  <c r="C56" i="1"/>
  <c r="F56" i="1"/>
  <c r="I56" i="1"/>
  <c r="C57" i="1"/>
  <c r="F57" i="1"/>
  <c r="I57" i="1"/>
  <c r="I58" i="1"/>
  <c r="F58" i="1"/>
  <c r="C58" i="1"/>
  <c r="I59" i="1"/>
  <c r="F59" i="1"/>
  <c r="C59" i="1"/>
  <c r="C60" i="1"/>
  <c r="F60" i="1"/>
  <c r="I60" i="1"/>
  <c r="C61" i="1"/>
  <c r="F61" i="1"/>
  <c r="I61" i="1"/>
  <c r="C62" i="1"/>
  <c r="F62" i="1"/>
  <c r="I62" i="1"/>
  <c r="C63" i="1"/>
  <c r="F63" i="1"/>
  <c r="I63" i="1"/>
  <c r="C64" i="1"/>
  <c r="F64" i="1"/>
  <c r="I64" i="1"/>
  <c r="C65" i="1"/>
  <c r="F65" i="1"/>
  <c r="I65" i="1"/>
  <c r="C66" i="1"/>
  <c r="F66" i="1"/>
  <c r="I66" i="1"/>
  <c r="C67" i="1"/>
  <c r="F67" i="1"/>
  <c r="I67" i="1"/>
  <c r="C68" i="1"/>
  <c r="F68" i="1"/>
  <c r="I68" i="1"/>
  <c r="C69" i="1"/>
  <c r="F69" i="1"/>
  <c r="I69" i="1"/>
  <c r="C70" i="1"/>
  <c r="F70" i="1"/>
  <c r="I70" i="1"/>
  <c r="C71" i="1"/>
  <c r="F71" i="1"/>
  <c r="I71" i="1"/>
  <c r="C72" i="1"/>
  <c r="F72" i="1"/>
  <c r="I72" i="1"/>
  <c r="C73" i="1"/>
  <c r="F73" i="1"/>
  <c r="I73" i="1"/>
  <c r="C74" i="1"/>
  <c r="F74" i="1"/>
  <c r="I74" i="1"/>
  <c r="C75" i="1"/>
  <c r="F75" i="1"/>
  <c r="I75" i="1"/>
  <c r="C76" i="1"/>
  <c r="F76" i="1"/>
  <c r="I76" i="1"/>
  <c r="C77" i="1"/>
  <c r="F77" i="1"/>
  <c r="I77" i="1"/>
  <c r="C78" i="1"/>
  <c r="F78" i="1"/>
  <c r="I78" i="1"/>
  <c r="C79" i="1"/>
  <c r="F79" i="1"/>
  <c r="I79" i="1"/>
  <c r="C80" i="1"/>
  <c r="F80" i="1"/>
  <c r="I80" i="1"/>
  <c r="C81" i="1"/>
  <c r="F81" i="1"/>
  <c r="I81" i="1"/>
  <c r="C82" i="1"/>
  <c r="F82" i="1"/>
  <c r="I82" i="1"/>
  <c r="C83" i="1"/>
  <c r="F83" i="1"/>
  <c r="I83" i="1"/>
  <c r="F84" i="1"/>
  <c r="I84" i="1"/>
  <c r="I85" i="1"/>
  <c r="F85" i="1"/>
  <c r="I96" i="1"/>
  <c r="I97" i="1"/>
  <c r="I98" i="1"/>
  <c r="F99" i="1"/>
  <c r="I99" i="1"/>
  <c r="F100" i="1"/>
  <c r="I100" i="1"/>
  <c r="F101" i="1"/>
  <c r="I101" i="1"/>
  <c r="F102" i="1"/>
  <c r="I102" i="1"/>
  <c r="F103" i="1"/>
  <c r="I103" i="1"/>
  <c r="F104" i="1"/>
  <c r="I104" i="1"/>
  <c r="F105" i="1"/>
  <c r="I105" i="1"/>
  <c r="F106" i="1"/>
  <c r="I106" i="1"/>
  <c r="I107" i="1"/>
  <c r="F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108" i="1"/>
  <c r="L111" i="1" l="1"/>
  <c r="L153" i="1"/>
  <c r="L140" i="1"/>
  <c r="L133" i="1"/>
  <c r="L121" i="1"/>
  <c r="L113" i="1"/>
  <c r="L176" i="1"/>
  <c r="L20" i="1"/>
  <c r="L16" i="1"/>
  <c r="L211" i="1"/>
  <c r="L179" i="1"/>
  <c r="L28" i="1"/>
  <c r="L93" i="1"/>
  <c r="L186" i="1"/>
  <c r="L170" i="1"/>
  <c r="L11" i="1"/>
  <c r="L208" i="1"/>
  <c r="L196" i="1"/>
  <c r="L168" i="1"/>
  <c r="L12" i="1"/>
  <c r="L76" i="1"/>
  <c r="L68" i="1"/>
  <c r="L60" i="1"/>
  <c r="L56" i="1"/>
  <c r="L157" i="1"/>
  <c r="L122" i="1"/>
  <c r="L25" i="1"/>
  <c r="L23" i="1"/>
  <c r="L19" i="1"/>
  <c r="L57" i="1"/>
  <c r="L180" i="1"/>
  <c r="L162" i="1"/>
  <c r="L158" i="1"/>
  <c r="L150" i="1"/>
  <c r="L134" i="1"/>
  <c r="L126" i="1"/>
  <c r="L80" i="1"/>
  <c r="L78" i="1"/>
  <c r="L77" i="1"/>
  <c r="L75" i="1"/>
  <c r="L73" i="1"/>
  <c r="L38" i="1"/>
  <c r="L35" i="1"/>
  <c r="L33" i="1"/>
  <c r="L32" i="1"/>
  <c r="L91" i="1"/>
  <c r="L139" i="1"/>
  <c r="L123" i="1"/>
  <c r="L210" i="1"/>
  <c r="L207" i="1"/>
  <c r="L198" i="1"/>
  <c r="L15" i="1"/>
  <c r="L109" i="1"/>
  <c r="L69" i="1"/>
  <c r="L61" i="1"/>
  <c r="L187" i="1"/>
  <c r="L209" i="1"/>
  <c r="L205" i="1"/>
  <c r="L189" i="1"/>
  <c r="L185" i="1"/>
  <c r="L173" i="1"/>
  <c r="L141" i="1"/>
  <c r="L137" i="1"/>
  <c r="L163" i="1"/>
  <c r="L105" i="1"/>
  <c r="L46" i="1"/>
  <c r="L45" i="1"/>
  <c r="L43" i="1"/>
  <c r="L86" i="1"/>
  <c r="L107" i="1"/>
  <c r="L94" i="1"/>
  <c r="L13" i="1"/>
  <c r="L103" i="1"/>
  <c r="L160" i="1"/>
  <c r="L136" i="1"/>
  <c r="L55" i="1"/>
  <c r="L199" i="1"/>
  <c r="L195" i="1"/>
  <c r="L147" i="1"/>
  <c r="L101" i="1"/>
  <c r="L79" i="1"/>
  <c r="L64" i="1"/>
  <c r="L63" i="1"/>
  <c r="L62" i="1"/>
  <c r="L52" i="1"/>
  <c r="L51" i="1"/>
  <c r="L50" i="1"/>
  <c r="L39" i="1"/>
  <c r="L36" i="1"/>
  <c r="L29" i="1"/>
  <c r="L85" i="1"/>
  <c r="L110" i="1"/>
  <c r="L102" i="1"/>
  <c r="L166" i="1"/>
  <c r="L154" i="1"/>
  <c r="L151" i="1"/>
  <c r="L142" i="1"/>
  <c r="L138" i="1"/>
  <c r="L130" i="1"/>
  <c r="L119" i="1"/>
  <c r="L115" i="1"/>
  <c r="L206" i="1"/>
  <c r="L197" i="1"/>
  <c r="L194" i="1"/>
  <c r="L190" i="1"/>
  <c r="L174" i="1"/>
  <c r="L167" i="1"/>
  <c r="L95" i="1"/>
  <c r="L88" i="1"/>
  <c r="L24" i="1"/>
  <c r="L14" i="1"/>
  <c r="L152" i="1"/>
  <c r="L202" i="1"/>
  <c r="L112" i="1"/>
  <c r="L98" i="1"/>
  <c r="L82" i="1"/>
  <c r="L71" i="1"/>
  <c r="L65" i="1"/>
  <c r="L59" i="1"/>
  <c r="L54" i="1"/>
  <c r="L49" i="1"/>
  <c r="L48" i="1"/>
  <c r="L37" i="1"/>
  <c r="L31" i="1"/>
  <c r="L87" i="1"/>
  <c r="L84" i="1"/>
  <c r="L104" i="1"/>
  <c r="L96" i="1"/>
  <c r="L164" i="1"/>
  <c r="L145" i="1"/>
  <c r="L129" i="1"/>
  <c r="L213" i="1"/>
  <c r="L201" i="1"/>
  <c r="L193" i="1"/>
  <c r="L188" i="1"/>
  <c r="L182" i="1"/>
  <c r="L178" i="1"/>
  <c r="L26" i="1"/>
  <c r="L21" i="1"/>
  <c r="L17" i="1"/>
  <c r="L99" i="1"/>
  <c r="L144" i="1"/>
  <c r="L128" i="1"/>
  <c r="L214" i="1"/>
  <c r="L184" i="1"/>
  <c r="L171" i="1"/>
  <c r="L92" i="1"/>
  <c r="L143" i="1"/>
  <c r="L161" i="1"/>
  <c r="L106" i="1"/>
  <c r="L83" i="1"/>
  <c r="L74" i="1"/>
  <c r="L70" i="1"/>
  <c r="L67" i="1"/>
  <c r="L58" i="1"/>
  <c r="L47" i="1"/>
  <c r="L42" i="1"/>
  <c r="L40" i="1"/>
  <c r="L90" i="1"/>
  <c r="L108" i="1"/>
  <c r="L100" i="1"/>
  <c r="L156" i="1"/>
  <c r="L148" i="1"/>
  <c r="L132" i="1"/>
  <c r="L125" i="1"/>
  <c r="L120" i="1"/>
  <c r="L117" i="1"/>
  <c r="L212" i="1"/>
  <c r="L204" i="1"/>
  <c r="L200" i="1"/>
  <c r="L192" i="1"/>
  <c r="L181" i="1"/>
  <c r="L169" i="1"/>
  <c r="L22" i="1"/>
  <c r="L18" i="1"/>
  <c r="L10" i="1"/>
  <c r="L9" i="1"/>
  <c r="L135" i="1"/>
  <c r="L146" i="1"/>
  <c r="L41" i="1"/>
  <c r="L172" i="1"/>
  <c r="L66" i="1"/>
  <c r="L191" i="1"/>
  <c r="L149" i="1"/>
  <c r="L53" i="1"/>
  <c r="L44" i="1"/>
  <c r="L30" i="1"/>
  <c r="L159" i="1"/>
  <c r="L131" i="1"/>
  <c r="L124" i="1"/>
  <c r="L118" i="1"/>
  <c r="L116" i="1"/>
  <c r="L114" i="1"/>
  <c r="L177" i="1"/>
  <c r="L81" i="1"/>
  <c r="L97" i="1"/>
  <c r="L127" i="1"/>
  <c r="L183" i="1"/>
  <c r="L165" i="1"/>
  <c r="L72" i="1"/>
  <c r="L34" i="1"/>
  <c r="L27" i="1"/>
  <c r="L155" i="1"/>
  <c r="L89" i="1"/>
</calcChain>
</file>

<file path=xl/sharedStrings.xml><?xml version="1.0" encoding="utf-8"?>
<sst xmlns="http://schemas.openxmlformats.org/spreadsheetml/2006/main" count="231" uniqueCount="108">
  <si>
    <t>1月中の累計</t>
    <rPh sb="1" eb="2">
      <t>ガツ</t>
    </rPh>
    <phoneticPr fontId="20"/>
  </si>
  <si>
    <t>男</t>
  </si>
  <si>
    <t>女</t>
  </si>
  <si>
    <t>転入</t>
  </si>
  <si>
    <t>世帯数</t>
  </si>
  <si>
    <t>6月中の累計</t>
    <phoneticPr fontId="20"/>
  </si>
  <si>
    <t>基準年月日</t>
  </si>
  <si>
    <t>人　口</t>
  </si>
  <si>
    <t>転出</t>
  </si>
  <si>
    <t>4月中の累計</t>
    <phoneticPr fontId="20"/>
  </si>
  <si>
    <t>出生</t>
  </si>
  <si>
    <t>6月中の累計</t>
  </si>
  <si>
    <t>死亡</t>
  </si>
  <si>
    <t>累計月</t>
  </si>
  <si>
    <t>8月中の累計</t>
    <phoneticPr fontId="20"/>
  </si>
  <si>
    <t>7月中の累計</t>
    <phoneticPr fontId="20"/>
  </si>
  <si>
    <t>10月中の累計</t>
    <phoneticPr fontId="20"/>
  </si>
  <si>
    <t>5月中の累計</t>
  </si>
  <si>
    <t>3月中の累計</t>
  </si>
  <si>
    <t>2月中の累計</t>
    <phoneticPr fontId="20"/>
  </si>
  <si>
    <t>9月中の累計</t>
  </si>
  <si>
    <t>1月中の累計</t>
    <phoneticPr fontId="20"/>
  </si>
  <si>
    <t>12月中の累計</t>
  </si>
  <si>
    <t>3月中の累計</t>
    <rPh sb="1" eb="3">
      <t>ガツチュウ</t>
    </rPh>
    <phoneticPr fontId="20"/>
  </si>
  <si>
    <t>11月中の累計</t>
    <phoneticPr fontId="20"/>
  </si>
  <si>
    <t>9月中の累計</t>
    <phoneticPr fontId="20"/>
  </si>
  <si>
    <t>3月中の累計</t>
    <phoneticPr fontId="20"/>
  </si>
  <si>
    <t>4月中の累計</t>
  </si>
  <si>
    <t>11月中の累計</t>
  </si>
  <si>
    <t>12月中の累計</t>
    <phoneticPr fontId="20"/>
  </si>
  <si>
    <t>5月中の累計</t>
    <phoneticPr fontId="20"/>
  </si>
  <si>
    <t>4月中の累計</t>
    <rPh sb="1" eb="3">
      <t>ガツチュウ</t>
    </rPh>
    <phoneticPr fontId="20"/>
  </si>
  <si>
    <t>4月中の累計</t>
    <rPh sb="1" eb="3">
      <t>ガツチュウ</t>
    </rPh>
    <rPh sb="4" eb="6">
      <t>ルイケイ</t>
    </rPh>
    <phoneticPr fontId="20"/>
  </si>
  <si>
    <t>2月中の累計</t>
  </si>
  <si>
    <t>1月中の累計</t>
  </si>
  <si>
    <t>10月中の累計</t>
  </si>
  <si>
    <t>8月中の累計</t>
  </si>
  <si>
    <t>7月中の累計</t>
  </si>
  <si>
    <t>1月中の累計</t>
    <phoneticPr fontId="20"/>
  </si>
  <si>
    <t>2月中の累計</t>
    <phoneticPr fontId="20"/>
  </si>
  <si>
    <t>社会動態</t>
    <rPh sb="0" eb="2">
      <t>シャカイ</t>
    </rPh>
    <rPh sb="2" eb="4">
      <t>ドウタイ</t>
    </rPh>
    <phoneticPr fontId="20"/>
  </si>
  <si>
    <t>自然動態</t>
    <rPh sb="0" eb="2">
      <t>シゼン</t>
    </rPh>
    <rPh sb="2" eb="4">
      <t>ドウタイ</t>
    </rPh>
    <phoneticPr fontId="20"/>
  </si>
  <si>
    <t>総数</t>
    <rPh sb="0" eb="2">
      <t>ソウスウ</t>
    </rPh>
    <phoneticPr fontId="20"/>
  </si>
  <si>
    <t>外国人集計</t>
    <rPh sb="0" eb="2">
      <t>ガイコク</t>
    </rPh>
    <rPh sb="2" eb="3">
      <t>ジン</t>
    </rPh>
    <rPh sb="3" eb="5">
      <t>シュウケイ</t>
    </rPh>
    <phoneticPr fontId="20"/>
  </si>
  <si>
    <t>合計</t>
    <rPh sb="0" eb="2">
      <t>ゴウケイ</t>
    </rPh>
    <phoneticPr fontId="20"/>
  </si>
  <si>
    <t>資料：総合政策課</t>
    <rPh sb="0" eb="2">
      <t>シリョウ</t>
    </rPh>
    <rPh sb="3" eb="5">
      <t>ソウゴウ</t>
    </rPh>
    <rPh sb="5" eb="7">
      <t>セイサク</t>
    </rPh>
    <rPh sb="7" eb="8">
      <t>カ</t>
    </rPh>
    <phoneticPr fontId="20"/>
  </si>
  <si>
    <t>注２：転入・転出はそれぞれ職権記載又は職権消除した者を含む</t>
    <rPh sb="0" eb="1">
      <t>チュウ</t>
    </rPh>
    <rPh sb="3" eb="5">
      <t>テンニュウ</t>
    </rPh>
    <rPh sb="6" eb="8">
      <t>テンシュツ</t>
    </rPh>
    <rPh sb="13" eb="15">
      <t>ショッケン</t>
    </rPh>
    <rPh sb="15" eb="17">
      <t>キサイ</t>
    </rPh>
    <rPh sb="17" eb="18">
      <t>マタ</t>
    </rPh>
    <rPh sb="19" eb="23">
      <t>ショッケンショウジョ</t>
    </rPh>
    <rPh sb="25" eb="26">
      <t>モノ</t>
    </rPh>
    <rPh sb="27" eb="28">
      <t>フク</t>
    </rPh>
    <phoneticPr fontId="20"/>
  </si>
  <si>
    <t>注１：平成24年8月1日より外国人を含む</t>
    <rPh sb="0" eb="1">
      <t>チュウ</t>
    </rPh>
    <rPh sb="3" eb="5">
      <t>ヘイセイ</t>
    </rPh>
    <rPh sb="7" eb="8">
      <t>ネン</t>
    </rPh>
    <rPh sb="9" eb="10">
      <t>ガツ</t>
    </rPh>
    <rPh sb="10" eb="12">
      <t>ツイタチ</t>
    </rPh>
    <rPh sb="14" eb="16">
      <t>ガイコク</t>
    </rPh>
    <rPh sb="16" eb="17">
      <t>ジン</t>
    </rPh>
    <rPh sb="18" eb="19">
      <t>フク</t>
    </rPh>
    <phoneticPr fontId="20"/>
  </si>
  <si>
    <t>前月比人口増減数</t>
    <rPh sb="0" eb="3">
      <t>ゼンゲツヒ</t>
    </rPh>
    <rPh sb="3" eb="5">
      <t>ジンコウ</t>
    </rPh>
    <rPh sb="5" eb="7">
      <t>ゾウゲン</t>
    </rPh>
    <rPh sb="7" eb="8">
      <t>スウ</t>
    </rPh>
    <phoneticPr fontId="20"/>
  </si>
  <si>
    <t>10月中の累計</t>
    <phoneticPr fontId="20"/>
  </si>
  <si>
    <t>1月中の累計</t>
    <phoneticPr fontId="20"/>
  </si>
  <si>
    <t>2月中の累計</t>
    <phoneticPr fontId="20"/>
  </si>
  <si>
    <t>3月中の累計</t>
    <phoneticPr fontId="20"/>
  </si>
  <si>
    <t>4月中の累計</t>
    <phoneticPr fontId="20"/>
  </si>
  <si>
    <t>5月中の累計</t>
    <phoneticPr fontId="20"/>
  </si>
  <si>
    <t>6月中の累計</t>
    <phoneticPr fontId="20"/>
  </si>
  <si>
    <t>7月中の累計</t>
    <phoneticPr fontId="20"/>
  </si>
  <si>
    <t>8月中の累計</t>
    <phoneticPr fontId="20"/>
  </si>
  <si>
    <t>9月中の累計</t>
    <phoneticPr fontId="20"/>
  </si>
  <si>
    <t>10月中の累計</t>
    <phoneticPr fontId="20"/>
  </si>
  <si>
    <t>11月中の累計</t>
    <phoneticPr fontId="20"/>
  </si>
  <si>
    <t>12月中の累計</t>
    <phoneticPr fontId="20"/>
  </si>
  <si>
    <t>1月中の累計</t>
    <phoneticPr fontId="20"/>
  </si>
  <si>
    <t>2月中の累計</t>
    <phoneticPr fontId="20"/>
  </si>
  <si>
    <t>3月中の累計</t>
    <phoneticPr fontId="20"/>
  </si>
  <si>
    <t>4月中の累計</t>
    <phoneticPr fontId="20"/>
  </si>
  <si>
    <t>5月中の累計</t>
    <phoneticPr fontId="20"/>
  </si>
  <si>
    <t>6月中の累計</t>
    <phoneticPr fontId="20"/>
  </si>
  <si>
    <t>7月中の累計</t>
    <phoneticPr fontId="20"/>
  </si>
  <si>
    <t>8月中の累計</t>
    <phoneticPr fontId="20"/>
  </si>
  <si>
    <t>9月中の累計</t>
    <phoneticPr fontId="20"/>
  </si>
  <si>
    <t>10月中の累計</t>
    <phoneticPr fontId="20"/>
  </si>
  <si>
    <t>11月中の累計</t>
    <phoneticPr fontId="20"/>
  </si>
  <si>
    <t>12月中の累計</t>
    <phoneticPr fontId="20"/>
  </si>
  <si>
    <t>1月中の累計</t>
    <phoneticPr fontId="20"/>
  </si>
  <si>
    <t>2月中の累計</t>
    <phoneticPr fontId="20"/>
  </si>
  <si>
    <t>3月中の累計</t>
    <phoneticPr fontId="20"/>
  </si>
  <si>
    <t>4月中の累計</t>
    <phoneticPr fontId="20"/>
  </si>
  <si>
    <t>5月中の累計</t>
    <phoneticPr fontId="20"/>
  </si>
  <si>
    <t>6月中の累計</t>
    <phoneticPr fontId="20"/>
  </si>
  <si>
    <t>7月中の累計</t>
    <phoneticPr fontId="20"/>
  </si>
  <si>
    <t>8月中の累計</t>
    <phoneticPr fontId="20"/>
  </si>
  <si>
    <t>9月中の累計</t>
    <phoneticPr fontId="20"/>
  </si>
  <si>
    <t>10月中の累計</t>
    <phoneticPr fontId="20"/>
  </si>
  <si>
    <t>11月中の累計</t>
    <phoneticPr fontId="20"/>
  </si>
  <si>
    <t>12月中の累計</t>
    <phoneticPr fontId="20"/>
  </si>
  <si>
    <t>1月中の累計</t>
    <phoneticPr fontId="20"/>
  </si>
  <si>
    <t>2月中の累計</t>
    <phoneticPr fontId="20"/>
  </si>
  <si>
    <t>3月中の累計</t>
    <phoneticPr fontId="20"/>
  </si>
  <si>
    <t>4月中の累計</t>
    <phoneticPr fontId="20"/>
  </si>
  <si>
    <t>5月中の累計</t>
    <phoneticPr fontId="20"/>
  </si>
  <si>
    <t>3月中の累計</t>
    <rPh sb="1" eb="3">
      <t>ツキチュウ</t>
    </rPh>
    <rPh sb="4" eb="6">
      <t>ルイケイ</t>
    </rPh>
    <phoneticPr fontId="20"/>
  </si>
  <si>
    <t>4月中の累計</t>
    <rPh sb="1" eb="3">
      <t>ツキチュウ</t>
    </rPh>
    <rPh sb="4" eb="6">
      <t>ルイケイ</t>
    </rPh>
    <phoneticPr fontId="20"/>
  </si>
  <si>
    <t>5月中の累計</t>
    <rPh sb="1" eb="3">
      <t>ガツチュウ</t>
    </rPh>
    <rPh sb="4" eb="6">
      <t>ルイケイ</t>
    </rPh>
    <phoneticPr fontId="20"/>
  </si>
  <si>
    <t>6月中の累計</t>
    <rPh sb="1" eb="3">
      <t>ガツチュウ</t>
    </rPh>
    <rPh sb="4" eb="6">
      <t>ルイケイ</t>
    </rPh>
    <phoneticPr fontId="20"/>
  </si>
  <si>
    <t>７月中の累計</t>
    <rPh sb="1" eb="3">
      <t>ガツチュウ</t>
    </rPh>
    <rPh sb="4" eb="6">
      <t>ルイケイ</t>
    </rPh>
    <phoneticPr fontId="20"/>
  </si>
  <si>
    <t>８月中の累計</t>
    <rPh sb="1" eb="3">
      <t>ガツチュウ</t>
    </rPh>
    <rPh sb="4" eb="6">
      <t>ルイケイ</t>
    </rPh>
    <phoneticPr fontId="20"/>
  </si>
  <si>
    <t>９月中の累計</t>
    <rPh sb="1" eb="3">
      <t>ガツチュウ</t>
    </rPh>
    <rPh sb="4" eb="6">
      <t>ルイケイ</t>
    </rPh>
    <phoneticPr fontId="20"/>
  </si>
  <si>
    <t>10月中の累計</t>
    <rPh sb="2" eb="4">
      <t>ガツチュウ</t>
    </rPh>
    <rPh sb="5" eb="7">
      <t>ルイケイ</t>
    </rPh>
    <phoneticPr fontId="20"/>
  </si>
  <si>
    <t>11月中の累計</t>
    <rPh sb="2" eb="4">
      <t>ガツチュウ</t>
    </rPh>
    <rPh sb="5" eb="7">
      <t>ルイケイ</t>
    </rPh>
    <phoneticPr fontId="20"/>
  </si>
  <si>
    <t>12月中の累計</t>
    <rPh sb="2" eb="4">
      <t>ガツチュウ</t>
    </rPh>
    <rPh sb="5" eb="7">
      <t>ルイケイ</t>
    </rPh>
    <phoneticPr fontId="20"/>
  </si>
  <si>
    <t>1月中の累計</t>
    <rPh sb="1" eb="3">
      <t>ガツチュウ</t>
    </rPh>
    <rPh sb="4" eb="6">
      <t>ルイケイ</t>
    </rPh>
    <phoneticPr fontId="20"/>
  </si>
  <si>
    <t>2月中の累計</t>
    <rPh sb="1" eb="3">
      <t>ガツチュウ</t>
    </rPh>
    <rPh sb="4" eb="6">
      <t>ルイケイ</t>
    </rPh>
    <phoneticPr fontId="20"/>
  </si>
  <si>
    <t>3月中の累計</t>
    <rPh sb="1" eb="3">
      <t>ガツチュウ</t>
    </rPh>
    <rPh sb="4" eb="6">
      <t>ルイケイ</t>
    </rPh>
    <phoneticPr fontId="20"/>
  </si>
  <si>
    <t>7月中の累計</t>
    <rPh sb="1" eb="3">
      <t>ガツチュウ</t>
    </rPh>
    <rPh sb="4" eb="6">
      <t>ルイケイ</t>
    </rPh>
    <phoneticPr fontId="20"/>
  </si>
  <si>
    <t>8月中の累計</t>
    <rPh sb="1" eb="3">
      <t>ガツチュウ</t>
    </rPh>
    <rPh sb="4" eb="6">
      <t>ルイケイ</t>
    </rPh>
    <phoneticPr fontId="20"/>
  </si>
  <si>
    <t>9月中の累計</t>
    <rPh sb="1" eb="3">
      <t>ガツチュウ</t>
    </rPh>
    <rPh sb="4" eb="6">
      <t>ルイケイ</t>
    </rPh>
    <phoneticPr fontId="20"/>
  </si>
  <si>
    <t>住基第１表　住民基本台帳人口の推移（平成21年度～令和8年度）</t>
    <rPh sb="0" eb="2">
      <t>ジュウキ</t>
    </rPh>
    <rPh sb="2" eb="3">
      <t>ダイ</t>
    </rPh>
    <rPh sb="4" eb="5">
      <t>ヒョウ</t>
    </rPh>
    <rPh sb="18" eb="20">
      <t>ヘイセイ</t>
    </rPh>
    <rPh sb="22" eb="24">
      <t>ネンド</t>
    </rPh>
    <rPh sb="25" eb="26">
      <t>レイ</t>
    </rPh>
    <rPh sb="26" eb="27">
      <t>カズ</t>
    </rPh>
    <rPh sb="28" eb="30">
      <t>ネンドヘイネンド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</si>
</sst>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[$-411]ge\.m\.d;@"/>
    <numFmt numFmtId="178" formatCode="#,##0;&quot;△ &quot;#,##0"/>
  </numFmts>
  <fonts count="2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color indexed="8"/>
      <name val="ＭＳ Ｐゴシック"/>
      <family val="3"/>
      <charset val="128"/>
      <scheme val="minor"/>
    </font>
    <font>
      <sz val="20"/>
      <color indexed="8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176" fontId="18" fillId="0" borderId="0" xfId="0" applyNumberFormat="1" applyFont="1">
      <alignment vertical="center"/>
    </xf>
    <xf numFmtId="176" fontId="19" fillId="0" borderId="0" xfId="0" applyNumberFormat="1" applyFont="1">
      <alignment vertical="center"/>
    </xf>
    <xf numFmtId="176" fontId="0" fillId="0" borderId="0" xfId="0" applyNumberFormat="1">
      <alignment vertical="center"/>
    </xf>
    <xf numFmtId="178" fontId="0" fillId="0" borderId="10" xfId="33" applyNumberFormat="1" applyFont="1" applyFill="1" applyBorder="1" applyAlignment="1">
      <alignment horizontal="right" vertical="center"/>
    </xf>
    <xf numFmtId="178" fontId="0" fillId="0" borderId="10" xfId="33" applyNumberFormat="1" applyFont="1" applyFill="1" applyBorder="1" applyAlignment="1">
      <alignment horizontal="right" vertical="center" wrapText="1"/>
    </xf>
    <xf numFmtId="177" fontId="0" fillId="0" borderId="10" xfId="0" applyNumberFormat="1" applyBorder="1" applyAlignment="1">
      <alignment horizontal="left" vertical="center"/>
    </xf>
    <xf numFmtId="178" fontId="0" fillId="0" borderId="10" xfId="33" applyNumberFormat="1" applyFont="1" applyFill="1" applyBorder="1" applyAlignment="1">
      <alignment horizontal="center" vertical="center"/>
    </xf>
    <xf numFmtId="178" fontId="22" fillId="0" borderId="10" xfId="33" applyNumberFormat="1" applyFont="1" applyFill="1" applyBorder="1" applyAlignment="1">
      <alignment horizontal="right" vertical="center"/>
    </xf>
    <xf numFmtId="177" fontId="0" fillId="0" borderId="10" xfId="0" applyNumberFormat="1" applyBorder="1" applyAlignment="1">
      <alignment horizontal="left" vertical="center" wrapText="1"/>
    </xf>
    <xf numFmtId="178" fontId="0" fillId="0" borderId="10" xfId="33" applyNumberFormat="1" applyFont="1" applyFill="1" applyBorder="1" applyAlignment="1">
      <alignment horizontal="center" vertical="center" wrapText="1"/>
    </xf>
    <xf numFmtId="176" fontId="23" fillId="0" borderId="0" xfId="0" applyNumberFormat="1" applyFont="1" applyAlignment="1">
      <alignment horizontal="left" vertical="center"/>
    </xf>
    <xf numFmtId="176" fontId="0" fillId="0" borderId="10" xfId="0" applyNumberFormat="1" applyBorder="1" applyAlignment="1">
      <alignment horizontal="center" vertical="center"/>
    </xf>
    <xf numFmtId="178" fontId="21" fillId="0" borderId="10" xfId="33" applyNumberFormat="1" applyFont="1" applyFill="1" applyBorder="1" applyAlignment="1">
      <alignment horizontal="right" vertical="center"/>
    </xf>
    <xf numFmtId="38" fontId="0" fillId="0" borderId="10" xfId="33" applyFont="1" applyFill="1" applyBorder="1" applyAlignment="1">
      <alignment horizontal="right" vertical="center"/>
    </xf>
    <xf numFmtId="38" fontId="0" fillId="0" borderId="10" xfId="33" applyFont="1" applyFill="1" applyBorder="1" applyAlignment="1">
      <alignment vertical="center"/>
    </xf>
    <xf numFmtId="178" fontId="0" fillId="0" borderId="10" xfId="0" applyNumberFormat="1" applyBorder="1" applyAlignment="1">
      <alignment horizontal="right" vertical="center"/>
    </xf>
    <xf numFmtId="176" fontId="0" fillId="0" borderId="10" xfId="0" applyNumberFormat="1" applyBorder="1" applyAlignment="1">
      <alignment horizontal="center" vertical="center" wrapText="1" shrinkToFit="1"/>
    </xf>
    <xf numFmtId="176" fontId="0" fillId="0" borderId="10" xfId="0" applyNumberFormat="1" applyBorder="1" applyAlignment="1">
      <alignment horizontal="center" vertical="center"/>
    </xf>
    <xf numFmtId="176" fontId="24" fillId="0" borderId="0" xfId="0" applyNumberFormat="1" applyFont="1" applyAlignment="1">
      <alignment horizontal="lef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91374-D683-477A-9435-141F9A086430}">
  <sheetPr>
    <pageSetUpPr fitToPage="1"/>
  </sheetPr>
  <dimension ref="A1:M219"/>
  <sheetViews>
    <sheetView showGridLines="0" tabSelected="1" zoomScale="104" zoomScaleNormal="100" workbookViewId="0">
      <selection activeCell="A3" sqref="A3"/>
    </sheetView>
  </sheetViews>
  <sheetFormatPr defaultRowHeight="14.25" x14ac:dyDescent="0.15"/>
  <cols>
    <col min="1" max="1" width="11.625" style="1" customWidth="1"/>
    <col min="2" max="12" width="10" style="1" customWidth="1"/>
    <col min="13" max="13" width="13.125" style="1" bestFit="1" customWidth="1"/>
    <col min="14" max="14" width="5.125" style="1" customWidth="1"/>
    <col min="15" max="16384" width="9" style="1"/>
  </cols>
  <sheetData>
    <row r="1" spans="1:13" ht="15" customHeight="1" x14ac:dyDescent="0.15"/>
    <row r="2" spans="1:13" s="2" customFormat="1" ht="26.25" customHeight="1" x14ac:dyDescent="0.15">
      <c r="A2" s="19" t="s">
        <v>107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2" customFormat="1" ht="18.75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5" customHeight="1" x14ac:dyDescent="0.15">
      <c r="A4" s="18" t="s">
        <v>6</v>
      </c>
      <c r="B4" s="18" t="s">
        <v>4</v>
      </c>
      <c r="C4" s="18" t="s">
        <v>7</v>
      </c>
      <c r="D4" s="18"/>
      <c r="E4" s="18"/>
      <c r="F4" s="18" t="s">
        <v>40</v>
      </c>
      <c r="G4" s="18"/>
      <c r="H4" s="18"/>
      <c r="I4" s="18" t="s">
        <v>41</v>
      </c>
      <c r="J4" s="18"/>
      <c r="K4" s="18"/>
      <c r="L4" s="17" t="s">
        <v>48</v>
      </c>
      <c r="M4" s="18" t="s">
        <v>13</v>
      </c>
    </row>
    <row r="5" spans="1:13" ht="15" customHeight="1" x14ac:dyDescent="0.15">
      <c r="A5" s="18"/>
      <c r="B5" s="18"/>
      <c r="C5" s="12" t="s">
        <v>44</v>
      </c>
      <c r="D5" s="12" t="s">
        <v>1</v>
      </c>
      <c r="E5" s="12" t="s">
        <v>2</v>
      </c>
      <c r="F5" s="12" t="s">
        <v>42</v>
      </c>
      <c r="G5" s="12" t="s">
        <v>3</v>
      </c>
      <c r="H5" s="12" t="s">
        <v>8</v>
      </c>
      <c r="I5" s="12" t="s">
        <v>42</v>
      </c>
      <c r="J5" s="12" t="s">
        <v>10</v>
      </c>
      <c r="K5" s="12" t="s">
        <v>12</v>
      </c>
      <c r="L5" s="17"/>
      <c r="M5" s="18"/>
    </row>
    <row r="6" spans="1:13" ht="15" customHeight="1" x14ac:dyDescent="0.15">
      <c r="A6" s="6">
        <v>46266</v>
      </c>
      <c r="B6" s="16">
        <v>8321</v>
      </c>
      <c r="C6" s="4">
        <f t="shared" ref="C6:C11" si="0">D6+E6</f>
        <v>15201</v>
      </c>
      <c r="D6" s="16">
        <v>7225</v>
      </c>
      <c r="E6" s="16">
        <v>7976</v>
      </c>
      <c r="F6" s="16">
        <f t="shared" ref="F6" si="1">G6-H6</f>
        <v>2</v>
      </c>
      <c r="G6" s="16">
        <v>23</v>
      </c>
      <c r="H6" s="16">
        <v>21</v>
      </c>
      <c r="I6" s="16">
        <f t="shared" ref="I6" si="2">J6-K6</f>
        <v>-23</v>
      </c>
      <c r="J6" s="16">
        <v>4</v>
      </c>
      <c r="K6" s="16">
        <v>27</v>
      </c>
      <c r="L6" s="4">
        <f t="shared" ref="L6" si="3">IF(C6-C7=F6+I6,C6-C7,"エラー")</f>
        <v>-21</v>
      </c>
      <c r="M6" s="12" t="s">
        <v>105</v>
      </c>
    </row>
    <row r="7" spans="1:13" ht="15" customHeight="1" x14ac:dyDescent="0.15">
      <c r="A7" s="6">
        <v>46235</v>
      </c>
      <c r="B7" s="16">
        <v>8337</v>
      </c>
      <c r="C7" s="4">
        <f t="shared" si="0"/>
        <v>15222</v>
      </c>
      <c r="D7" s="16">
        <v>7228</v>
      </c>
      <c r="E7" s="16">
        <v>7994</v>
      </c>
      <c r="F7" s="16">
        <f t="shared" ref="F7" si="4">G7-H7</f>
        <v>-7</v>
      </c>
      <c r="G7" s="16">
        <v>34</v>
      </c>
      <c r="H7" s="16">
        <v>41</v>
      </c>
      <c r="I7" s="16">
        <f t="shared" ref="I7" si="5">J7-K7</f>
        <v>-22</v>
      </c>
      <c r="J7" s="16">
        <v>4</v>
      </c>
      <c r="K7" s="16">
        <v>26</v>
      </c>
      <c r="L7" s="4">
        <f t="shared" ref="L7:L12" si="6">IF(C7-C8=F7+I7,C7-C8,"エラー")</f>
        <v>-29</v>
      </c>
      <c r="M7" s="12" t="s">
        <v>104</v>
      </c>
    </row>
    <row r="8" spans="1:13" ht="15" customHeight="1" x14ac:dyDescent="0.15">
      <c r="A8" s="6">
        <v>46204</v>
      </c>
      <c r="B8" s="16">
        <v>8357</v>
      </c>
      <c r="C8" s="4">
        <f t="shared" si="0"/>
        <v>15251</v>
      </c>
      <c r="D8" s="16">
        <v>7236</v>
      </c>
      <c r="E8" s="16">
        <v>8015</v>
      </c>
      <c r="F8" s="16">
        <f t="shared" ref="F8:F13" si="7">G8-H8</f>
        <v>-3</v>
      </c>
      <c r="G8" s="16">
        <v>29</v>
      </c>
      <c r="H8" s="16">
        <v>32</v>
      </c>
      <c r="I8" s="16">
        <f t="shared" ref="I8:I13" si="8">J8-K8</f>
        <v>-22</v>
      </c>
      <c r="J8" s="16">
        <v>6</v>
      </c>
      <c r="K8" s="16">
        <v>28</v>
      </c>
      <c r="L8" s="4">
        <f t="shared" si="6"/>
        <v>-25</v>
      </c>
      <c r="M8" s="12" t="s">
        <v>94</v>
      </c>
    </row>
    <row r="9" spans="1:13" ht="15" customHeight="1" x14ac:dyDescent="0.15">
      <c r="A9" s="6">
        <v>46174</v>
      </c>
      <c r="B9" s="16">
        <v>8357</v>
      </c>
      <c r="C9" s="4">
        <f t="shared" si="0"/>
        <v>15276</v>
      </c>
      <c r="D9" s="16">
        <v>7253</v>
      </c>
      <c r="E9" s="16">
        <v>8023</v>
      </c>
      <c r="F9" s="16">
        <f t="shared" si="7"/>
        <v>-8</v>
      </c>
      <c r="G9" s="16">
        <v>18</v>
      </c>
      <c r="H9" s="16">
        <v>26</v>
      </c>
      <c r="I9" s="16">
        <f t="shared" si="8"/>
        <v>-30</v>
      </c>
      <c r="J9" s="16">
        <v>3</v>
      </c>
      <c r="K9" s="16">
        <v>33</v>
      </c>
      <c r="L9" s="4">
        <f t="shared" si="6"/>
        <v>-38</v>
      </c>
      <c r="M9" s="12" t="s">
        <v>93</v>
      </c>
    </row>
    <row r="10" spans="1:13" ht="15" customHeight="1" x14ac:dyDescent="0.15">
      <c r="A10" s="6">
        <v>46143</v>
      </c>
      <c r="B10" s="16">
        <v>8376</v>
      </c>
      <c r="C10" s="4">
        <f t="shared" si="0"/>
        <v>15314</v>
      </c>
      <c r="D10" s="16">
        <v>7270</v>
      </c>
      <c r="E10" s="16">
        <v>8044</v>
      </c>
      <c r="F10" s="16">
        <f t="shared" si="7"/>
        <v>12</v>
      </c>
      <c r="G10" s="16">
        <v>61</v>
      </c>
      <c r="H10" s="16">
        <v>49</v>
      </c>
      <c r="I10" s="16">
        <f t="shared" si="8"/>
        <v>-13</v>
      </c>
      <c r="J10" s="16">
        <v>4</v>
      </c>
      <c r="K10" s="16">
        <v>17</v>
      </c>
      <c r="L10" s="4">
        <f t="shared" si="6"/>
        <v>-1</v>
      </c>
      <c r="M10" s="12" t="s">
        <v>32</v>
      </c>
    </row>
    <row r="11" spans="1:13" ht="15" customHeight="1" x14ac:dyDescent="0.15">
      <c r="A11" s="6">
        <v>46113</v>
      </c>
      <c r="B11" s="16">
        <v>8360</v>
      </c>
      <c r="C11" s="4">
        <f t="shared" si="0"/>
        <v>15315</v>
      </c>
      <c r="D11" s="16">
        <v>7267</v>
      </c>
      <c r="E11" s="16">
        <v>8048</v>
      </c>
      <c r="F11" s="16">
        <f t="shared" si="7"/>
        <v>-119</v>
      </c>
      <c r="G11" s="16">
        <v>71</v>
      </c>
      <c r="H11" s="16">
        <v>190</v>
      </c>
      <c r="I11" s="16">
        <f t="shared" si="8"/>
        <v>-37</v>
      </c>
      <c r="J11" s="16">
        <v>0</v>
      </c>
      <c r="K11" s="16">
        <v>37</v>
      </c>
      <c r="L11" s="4">
        <f t="shared" si="6"/>
        <v>-156</v>
      </c>
      <c r="M11" s="12" t="s">
        <v>103</v>
      </c>
    </row>
    <row r="12" spans="1:13" ht="15" customHeight="1" x14ac:dyDescent="0.15">
      <c r="A12" s="6">
        <v>46082</v>
      </c>
      <c r="B12" s="16">
        <v>8389</v>
      </c>
      <c r="C12" s="4">
        <f t="shared" ref="C12:C17" si="9">D12+E12</f>
        <v>15471</v>
      </c>
      <c r="D12" s="16">
        <v>7325</v>
      </c>
      <c r="E12" s="16">
        <v>8146</v>
      </c>
      <c r="F12" s="16">
        <f t="shared" si="7"/>
        <v>6</v>
      </c>
      <c r="G12" s="16">
        <v>29</v>
      </c>
      <c r="H12" s="16">
        <v>23</v>
      </c>
      <c r="I12" s="16">
        <f t="shared" si="8"/>
        <v>-33</v>
      </c>
      <c r="J12" s="16">
        <v>2</v>
      </c>
      <c r="K12" s="16">
        <v>35</v>
      </c>
      <c r="L12" s="4">
        <f t="shared" si="6"/>
        <v>-27</v>
      </c>
      <c r="M12" s="12" t="s">
        <v>102</v>
      </c>
    </row>
    <row r="13" spans="1:13" ht="15" customHeight="1" x14ac:dyDescent="0.15">
      <c r="A13" s="6">
        <v>46054</v>
      </c>
      <c r="B13" s="16">
        <v>8398</v>
      </c>
      <c r="C13" s="4">
        <f t="shared" si="9"/>
        <v>15498</v>
      </c>
      <c r="D13" s="16">
        <v>7347</v>
      </c>
      <c r="E13" s="16">
        <v>8151</v>
      </c>
      <c r="F13" s="16">
        <f t="shared" si="7"/>
        <v>-19</v>
      </c>
      <c r="G13" s="16">
        <v>23</v>
      </c>
      <c r="H13" s="16">
        <v>42</v>
      </c>
      <c r="I13" s="16">
        <f t="shared" si="8"/>
        <v>-24</v>
      </c>
      <c r="J13" s="16">
        <v>6</v>
      </c>
      <c r="K13" s="16">
        <v>30</v>
      </c>
      <c r="L13" s="4">
        <f t="shared" ref="L13:L19" si="10">IF(C13-C14=F13+I13,C13-C14,"エラー")</f>
        <v>-43</v>
      </c>
      <c r="M13" s="12" t="s">
        <v>101</v>
      </c>
    </row>
    <row r="14" spans="1:13" ht="15" customHeight="1" x14ac:dyDescent="0.15">
      <c r="A14" s="6">
        <v>46023</v>
      </c>
      <c r="B14" s="16">
        <v>8409</v>
      </c>
      <c r="C14" s="4">
        <f t="shared" si="9"/>
        <v>15541</v>
      </c>
      <c r="D14" s="16">
        <v>7360</v>
      </c>
      <c r="E14" s="16">
        <v>8181</v>
      </c>
      <c r="F14" s="16">
        <f t="shared" ref="F14:F19" si="11">G14-H14</f>
        <v>9</v>
      </c>
      <c r="G14" s="16">
        <v>32</v>
      </c>
      <c r="H14" s="16">
        <v>23</v>
      </c>
      <c r="I14" s="16">
        <f t="shared" ref="I14:I19" si="12">J14-K14</f>
        <v>-30</v>
      </c>
      <c r="J14" s="16">
        <v>4</v>
      </c>
      <c r="K14" s="16">
        <v>34</v>
      </c>
      <c r="L14" s="4">
        <f t="shared" si="10"/>
        <v>-21</v>
      </c>
      <c r="M14" s="12" t="s">
        <v>100</v>
      </c>
    </row>
    <row r="15" spans="1:13" ht="15" customHeight="1" x14ac:dyDescent="0.15">
      <c r="A15" s="6">
        <v>45992</v>
      </c>
      <c r="B15" s="16">
        <v>8412</v>
      </c>
      <c r="C15" s="4">
        <f t="shared" si="9"/>
        <v>15562</v>
      </c>
      <c r="D15" s="16">
        <v>7369</v>
      </c>
      <c r="E15" s="16">
        <v>8193</v>
      </c>
      <c r="F15" s="16">
        <f t="shared" si="11"/>
        <v>-2</v>
      </c>
      <c r="G15" s="16">
        <v>22</v>
      </c>
      <c r="H15" s="16">
        <v>24</v>
      </c>
      <c r="I15" s="16">
        <f t="shared" si="12"/>
        <v>-28</v>
      </c>
      <c r="J15" s="16">
        <v>5</v>
      </c>
      <c r="K15" s="16">
        <v>33</v>
      </c>
      <c r="L15" s="4">
        <f t="shared" si="10"/>
        <v>-30</v>
      </c>
      <c r="M15" s="12" t="s">
        <v>99</v>
      </c>
    </row>
    <row r="16" spans="1:13" ht="15" customHeight="1" x14ac:dyDescent="0.15">
      <c r="A16" s="6">
        <v>45962</v>
      </c>
      <c r="B16" s="16">
        <v>8426</v>
      </c>
      <c r="C16" s="4">
        <f t="shared" si="9"/>
        <v>15592</v>
      </c>
      <c r="D16" s="16">
        <v>7382</v>
      </c>
      <c r="E16" s="16">
        <v>8210</v>
      </c>
      <c r="F16" s="16">
        <f t="shared" si="11"/>
        <v>-4</v>
      </c>
      <c r="G16" s="16">
        <v>24</v>
      </c>
      <c r="H16" s="16">
        <v>28</v>
      </c>
      <c r="I16" s="16">
        <f t="shared" si="12"/>
        <v>-25</v>
      </c>
      <c r="J16" s="16">
        <v>3</v>
      </c>
      <c r="K16" s="16">
        <v>28</v>
      </c>
      <c r="L16" s="4">
        <f t="shared" si="10"/>
        <v>-29</v>
      </c>
      <c r="M16" s="12" t="s">
        <v>98</v>
      </c>
    </row>
    <row r="17" spans="1:13" ht="15" customHeight="1" x14ac:dyDescent="0.15">
      <c r="A17" s="6">
        <v>45931</v>
      </c>
      <c r="B17" s="16">
        <v>8437</v>
      </c>
      <c r="C17" s="4">
        <f t="shared" si="9"/>
        <v>15621</v>
      </c>
      <c r="D17" s="16">
        <v>7387</v>
      </c>
      <c r="E17" s="16">
        <v>8234</v>
      </c>
      <c r="F17" s="16">
        <f t="shared" si="11"/>
        <v>-6</v>
      </c>
      <c r="G17" s="16">
        <v>22</v>
      </c>
      <c r="H17" s="16">
        <v>28</v>
      </c>
      <c r="I17" s="16">
        <f t="shared" si="12"/>
        <v>-14</v>
      </c>
      <c r="J17" s="16">
        <v>7</v>
      </c>
      <c r="K17" s="16">
        <v>21</v>
      </c>
      <c r="L17" s="4">
        <f t="shared" si="10"/>
        <v>-20</v>
      </c>
      <c r="M17" s="12" t="s">
        <v>106</v>
      </c>
    </row>
    <row r="18" spans="1:13" ht="15" customHeight="1" x14ac:dyDescent="0.15">
      <c r="A18" s="6">
        <v>45901</v>
      </c>
      <c r="B18" s="16">
        <v>8447</v>
      </c>
      <c r="C18" s="4">
        <f t="shared" ref="C18:C23" si="13">D18+E18</f>
        <v>15641</v>
      </c>
      <c r="D18" s="16">
        <v>7401</v>
      </c>
      <c r="E18" s="16">
        <v>8240</v>
      </c>
      <c r="F18" s="16">
        <f t="shared" si="11"/>
        <v>-3</v>
      </c>
      <c r="G18" s="16">
        <v>36</v>
      </c>
      <c r="H18" s="16">
        <v>39</v>
      </c>
      <c r="I18" s="16">
        <f t="shared" si="12"/>
        <v>-20</v>
      </c>
      <c r="J18" s="16">
        <v>1</v>
      </c>
      <c r="K18" s="16">
        <v>21</v>
      </c>
      <c r="L18" s="4">
        <f t="shared" si="10"/>
        <v>-23</v>
      </c>
      <c r="M18" s="12" t="s">
        <v>105</v>
      </c>
    </row>
    <row r="19" spans="1:13" ht="15" customHeight="1" x14ac:dyDescent="0.15">
      <c r="A19" s="6">
        <v>45870</v>
      </c>
      <c r="B19" s="16">
        <v>8459</v>
      </c>
      <c r="C19" s="4">
        <f t="shared" si="13"/>
        <v>15664</v>
      </c>
      <c r="D19" s="16">
        <v>7414</v>
      </c>
      <c r="E19" s="16">
        <v>8250</v>
      </c>
      <c r="F19" s="16">
        <f t="shared" si="11"/>
        <v>-6</v>
      </c>
      <c r="G19" s="16">
        <v>29</v>
      </c>
      <c r="H19" s="16">
        <v>35</v>
      </c>
      <c r="I19" s="16">
        <f t="shared" si="12"/>
        <v>-26</v>
      </c>
      <c r="J19" s="16">
        <v>4</v>
      </c>
      <c r="K19" s="16">
        <v>30</v>
      </c>
      <c r="L19" s="4">
        <f t="shared" si="10"/>
        <v>-32</v>
      </c>
      <c r="M19" s="12" t="s">
        <v>104</v>
      </c>
    </row>
    <row r="20" spans="1:13" ht="15" customHeight="1" x14ac:dyDescent="0.15">
      <c r="A20" s="6">
        <v>45839</v>
      </c>
      <c r="B20" s="16">
        <v>8463</v>
      </c>
      <c r="C20" s="4">
        <f t="shared" si="13"/>
        <v>15696</v>
      </c>
      <c r="D20" s="16">
        <v>7435</v>
      </c>
      <c r="E20" s="16">
        <v>8261</v>
      </c>
      <c r="F20" s="16">
        <f t="shared" ref="F20:F25" si="14">G20-H20</f>
        <v>-8</v>
      </c>
      <c r="G20" s="16">
        <v>34</v>
      </c>
      <c r="H20" s="16">
        <v>42</v>
      </c>
      <c r="I20" s="16">
        <f t="shared" ref="I20:I25" si="15">J20-K20</f>
        <v>-23</v>
      </c>
      <c r="J20" s="16">
        <v>8</v>
      </c>
      <c r="K20" s="16">
        <v>31</v>
      </c>
      <c r="L20" s="4">
        <f t="shared" ref="L20:L26" si="16">IF(C20-C21=F20+I20,C20-C21,"エラー")</f>
        <v>-31</v>
      </c>
      <c r="M20" s="12" t="s">
        <v>94</v>
      </c>
    </row>
    <row r="21" spans="1:13" ht="15" customHeight="1" x14ac:dyDescent="0.15">
      <c r="A21" s="6">
        <v>45809</v>
      </c>
      <c r="B21" s="16">
        <v>8478</v>
      </c>
      <c r="C21" s="4">
        <f t="shared" si="13"/>
        <v>15727</v>
      </c>
      <c r="D21" s="16">
        <v>7455</v>
      </c>
      <c r="E21" s="16">
        <v>8272</v>
      </c>
      <c r="F21" s="16">
        <f t="shared" si="14"/>
        <v>-17</v>
      </c>
      <c r="G21" s="16">
        <v>28</v>
      </c>
      <c r="H21" s="16">
        <v>45</v>
      </c>
      <c r="I21" s="16">
        <f t="shared" si="15"/>
        <v>-30</v>
      </c>
      <c r="J21" s="16">
        <v>4</v>
      </c>
      <c r="K21" s="16">
        <v>34</v>
      </c>
      <c r="L21" s="4">
        <f t="shared" si="16"/>
        <v>-47</v>
      </c>
      <c r="M21" s="12" t="s">
        <v>93</v>
      </c>
    </row>
    <row r="22" spans="1:13" ht="15" customHeight="1" x14ac:dyDescent="0.15">
      <c r="A22" s="6">
        <v>45778</v>
      </c>
      <c r="B22" s="16">
        <v>8494</v>
      </c>
      <c r="C22" s="4">
        <f t="shared" si="13"/>
        <v>15774</v>
      </c>
      <c r="D22" s="16">
        <v>7476</v>
      </c>
      <c r="E22" s="16">
        <v>8298</v>
      </c>
      <c r="F22" s="16">
        <f t="shared" si="14"/>
        <v>-14</v>
      </c>
      <c r="G22" s="16">
        <v>70</v>
      </c>
      <c r="H22" s="16">
        <v>84</v>
      </c>
      <c r="I22" s="16">
        <f t="shared" si="15"/>
        <v>-22</v>
      </c>
      <c r="J22" s="16">
        <v>4</v>
      </c>
      <c r="K22" s="16">
        <v>26</v>
      </c>
      <c r="L22" s="4">
        <f t="shared" si="16"/>
        <v>-36</v>
      </c>
      <c r="M22" s="12" t="s">
        <v>32</v>
      </c>
    </row>
    <row r="23" spans="1:13" ht="15" customHeight="1" x14ac:dyDescent="0.15">
      <c r="A23" s="6">
        <v>45748</v>
      </c>
      <c r="B23" s="16">
        <v>8476</v>
      </c>
      <c r="C23" s="4">
        <f t="shared" si="13"/>
        <v>15810</v>
      </c>
      <c r="D23" s="16">
        <v>7482</v>
      </c>
      <c r="E23" s="16">
        <v>8328</v>
      </c>
      <c r="F23" s="16">
        <f t="shared" si="14"/>
        <v>-125</v>
      </c>
      <c r="G23" s="16">
        <v>75</v>
      </c>
      <c r="H23" s="16">
        <v>200</v>
      </c>
      <c r="I23" s="16">
        <f t="shared" si="15"/>
        <v>-30</v>
      </c>
      <c r="J23" s="16">
        <v>6</v>
      </c>
      <c r="K23" s="16">
        <v>36</v>
      </c>
      <c r="L23" s="4">
        <f t="shared" si="16"/>
        <v>-155</v>
      </c>
      <c r="M23" s="12" t="s">
        <v>103</v>
      </c>
    </row>
    <row r="24" spans="1:13" ht="15" customHeight="1" x14ac:dyDescent="0.15">
      <c r="A24" s="6">
        <v>45717</v>
      </c>
      <c r="B24" s="16">
        <v>8504</v>
      </c>
      <c r="C24" s="4">
        <f t="shared" ref="C24:C29" si="17">D24+E24</f>
        <v>15965</v>
      </c>
      <c r="D24" s="16">
        <v>7547</v>
      </c>
      <c r="E24" s="16">
        <v>8418</v>
      </c>
      <c r="F24" s="16">
        <f t="shared" si="14"/>
        <v>-5</v>
      </c>
      <c r="G24" s="16">
        <v>28</v>
      </c>
      <c r="H24" s="16">
        <v>33</v>
      </c>
      <c r="I24" s="16">
        <f t="shared" si="15"/>
        <v>-20</v>
      </c>
      <c r="J24" s="16">
        <v>7</v>
      </c>
      <c r="K24" s="16">
        <v>27</v>
      </c>
      <c r="L24" s="4">
        <f t="shared" si="16"/>
        <v>-25</v>
      </c>
      <c r="M24" s="12" t="s">
        <v>102</v>
      </c>
    </row>
    <row r="25" spans="1:13" ht="15" customHeight="1" x14ac:dyDescent="0.15">
      <c r="A25" s="6">
        <v>45689</v>
      </c>
      <c r="B25" s="16">
        <v>8505</v>
      </c>
      <c r="C25" s="4">
        <f t="shared" si="17"/>
        <v>15990</v>
      </c>
      <c r="D25" s="16">
        <v>7561</v>
      </c>
      <c r="E25" s="16">
        <v>8429</v>
      </c>
      <c r="F25" s="16">
        <f t="shared" si="14"/>
        <v>-2</v>
      </c>
      <c r="G25" s="16">
        <v>23</v>
      </c>
      <c r="H25" s="16">
        <v>25</v>
      </c>
      <c r="I25" s="16">
        <f t="shared" si="15"/>
        <v>-55</v>
      </c>
      <c r="J25" s="16">
        <v>1</v>
      </c>
      <c r="K25" s="16">
        <v>56</v>
      </c>
      <c r="L25" s="4">
        <f t="shared" si="16"/>
        <v>-57</v>
      </c>
      <c r="M25" s="12" t="s">
        <v>101</v>
      </c>
    </row>
    <row r="26" spans="1:13" ht="15" customHeight="1" x14ac:dyDescent="0.15">
      <c r="A26" s="6">
        <v>45658</v>
      </c>
      <c r="B26" s="16">
        <v>8535</v>
      </c>
      <c r="C26" s="4">
        <f t="shared" si="17"/>
        <v>16047</v>
      </c>
      <c r="D26" s="16">
        <v>7580</v>
      </c>
      <c r="E26" s="16">
        <v>8467</v>
      </c>
      <c r="F26" s="16">
        <f t="shared" ref="F26:F31" si="18">G26-H26</f>
        <v>2</v>
      </c>
      <c r="G26" s="16">
        <v>29</v>
      </c>
      <c r="H26" s="16">
        <v>27</v>
      </c>
      <c r="I26" s="16">
        <f t="shared" ref="I26:I31" si="19">J26-K26</f>
        <v>-24</v>
      </c>
      <c r="J26" s="16">
        <v>4</v>
      </c>
      <c r="K26" s="16">
        <v>28</v>
      </c>
      <c r="L26" s="4">
        <f t="shared" si="16"/>
        <v>-22</v>
      </c>
      <c r="M26" s="12" t="s">
        <v>100</v>
      </c>
    </row>
    <row r="27" spans="1:13" ht="15" customHeight="1" x14ac:dyDescent="0.15">
      <c r="A27" s="6">
        <v>45627</v>
      </c>
      <c r="B27" s="16">
        <v>8541</v>
      </c>
      <c r="C27" s="4">
        <f t="shared" si="17"/>
        <v>16069</v>
      </c>
      <c r="D27" s="16">
        <v>7595</v>
      </c>
      <c r="E27" s="16">
        <v>8474</v>
      </c>
      <c r="F27" s="16">
        <f t="shared" si="18"/>
        <v>4</v>
      </c>
      <c r="G27" s="16">
        <v>31</v>
      </c>
      <c r="H27" s="16">
        <v>27</v>
      </c>
      <c r="I27" s="16">
        <f t="shared" si="19"/>
        <v>-31</v>
      </c>
      <c r="J27" s="16">
        <v>6</v>
      </c>
      <c r="K27" s="16">
        <v>37</v>
      </c>
      <c r="L27" s="4">
        <f t="shared" ref="L27:L33" si="20">IF(C27-C28=F27+I27,C27-C28,"エラー")</f>
        <v>-27</v>
      </c>
      <c r="M27" s="12" t="s">
        <v>99</v>
      </c>
    </row>
    <row r="28" spans="1:13" ht="15" customHeight="1" x14ac:dyDescent="0.15">
      <c r="A28" s="6">
        <v>45597</v>
      </c>
      <c r="B28" s="16">
        <v>8553</v>
      </c>
      <c r="C28" s="4">
        <f t="shared" si="17"/>
        <v>16096</v>
      </c>
      <c r="D28" s="16">
        <v>7605</v>
      </c>
      <c r="E28" s="16">
        <v>8491</v>
      </c>
      <c r="F28" s="16">
        <f t="shared" si="18"/>
        <v>13</v>
      </c>
      <c r="G28" s="16">
        <v>35</v>
      </c>
      <c r="H28" s="16">
        <v>22</v>
      </c>
      <c r="I28" s="16">
        <f t="shared" si="19"/>
        <v>-22</v>
      </c>
      <c r="J28" s="16">
        <v>7</v>
      </c>
      <c r="K28" s="16">
        <v>29</v>
      </c>
      <c r="L28" s="4">
        <f t="shared" si="20"/>
        <v>-9</v>
      </c>
      <c r="M28" s="12" t="s">
        <v>98</v>
      </c>
    </row>
    <row r="29" spans="1:13" ht="15" customHeight="1" x14ac:dyDescent="0.15">
      <c r="A29" s="6">
        <v>45566</v>
      </c>
      <c r="B29" s="16">
        <v>8556</v>
      </c>
      <c r="C29" s="4">
        <f t="shared" si="17"/>
        <v>16105</v>
      </c>
      <c r="D29" s="16">
        <v>7595</v>
      </c>
      <c r="E29" s="16">
        <v>8510</v>
      </c>
      <c r="F29" s="16">
        <f t="shared" si="18"/>
        <v>-16</v>
      </c>
      <c r="G29" s="16">
        <v>11</v>
      </c>
      <c r="H29" s="16">
        <v>27</v>
      </c>
      <c r="I29" s="16">
        <f t="shared" si="19"/>
        <v>-28</v>
      </c>
      <c r="J29" s="16">
        <v>5</v>
      </c>
      <c r="K29" s="16">
        <v>33</v>
      </c>
      <c r="L29" s="4">
        <f t="shared" si="20"/>
        <v>-44</v>
      </c>
      <c r="M29" s="12" t="s">
        <v>97</v>
      </c>
    </row>
    <row r="30" spans="1:13" ht="15" customHeight="1" x14ac:dyDescent="0.15">
      <c r="A30" s="6">
        <v>45536</v>
      </c>
      <c r="B30" s="16">
        <v>8575</v>
      </c>
      <c r="C30" s="4">
        <f t="shared" ref="C30:C35" si="21">D30+E30</f>
        <v>16149</v>
      </c>
      <c r="D30" s="16">
        <v>7619</v>
      </c>
      <c r="E30" s="16">
        <v>8530</v>
      </c>
      <c r="F30" s="16">
        <f t="shared" si="18"/>
        <v>-22</v>
      </c>
      <c r="G30" s="16">
        <v>32</v>
      </c>
      <c r="H30" s="16">
        <v>54</v>
      </c>
      <c r="I30" s="16">
        <f t="shared" si="19"/>
        <v>-27</v>
      </c>
      <c r="J30" s="16">
        <v>7</v>
      </c>
      <c r="K30" s="16">
        <v>34</v>
      </c>
      <c r="L30" s="4">
        <f t="shared" si="20"/>
        <v>-49</v>
      </c>
      <c r="M30" s="12" t="s">
        <v>96</v>
      </c>
    </row>
    <row r="31" spans="1:13" ht="15" customHeight="1" x14ac:dyDescent="0.15">
      <c r="A31" s="6">
        <v>45505</v>
      </c>
      <c r="B31" s="16">
        <v>8584</v>
      </c>
      <c r="C31" s="4">
        <f t="shared" si="21"/>
        <v>16198</v>
      </c>
      <c r="D31" s="16">
        <v>7645</v>
      </c>
      <c r="E31" s="16">
        <v>8553</v>
      </c>
      <c r="F31" s="16">
        <f t="shared" si="18"/>
        <v>8</v>
      </c>
      <c r="G31" s="16">
        <v>30</v>
      </c>
      <c r="H31" s="16">
        <v>22</v>
      </c>
      <c r="I31" s="16">
        <f t="shared" si="19"/>
        <v>-29</v>
      </c>
      <c r="J31" s="16">
        <v>3</v>
      </c>
      <c r="K31" s="16">
        <v>32</v>
      </c>
      <c r="L31" s="4">
        <f t="shared" si="20"/>
        <v>-21</v>
      </c>
      <c r="M31" s="12" t="s">
        <v>95</v>
      </c>
    </row>
    <row r="32" spans="1:13" ht="15" customHeight="1" x14ac:dyDescent="0.15">
      <c r="A32" s="6">
        <v>45474</v>
      </c>
      <c r="B32" s="16">
        <v>8601</v>
      </c>
      <c r="C32" s="4">
        <f t="shared" si="21"/>
        <v>16219</v>
      </c>
      <c r="D32" s="16">
        <v>7658</v>
      </c>
      <c r="E32" s="16">
        <v>8561</v>
      </c>
      <c r="F32" s="16">
        <f t="shared" ref="F32:F37" si="22">G32-H32</f>
        <v>-22</v>
      </c>
      <c r="G32" s="16">
        <v>16</v>
      </c>
      <c r="H32" s="16">
        <v>38</v>
      </c>
      <c r="I32" s="16">
        <f t="shared" ref="I32:I37" si="23">J32-K32</f>
        <v>-26</v>
      </c>
      <c r="J32" s="16">
        <v>2</v>
      </c>
      <c r="K32" s="16">
        <v>28</v>
      </c>
      <c r="L32" s="4">
        <f t="shared" si="20"/>
        <v>-48</v>
      </c>
      <c r="M32" s="12" t="s">
        <v>94</v>
      </c>
    </row>
    <row r="33" spans="1:13" ht="15" customHeight="1" x14ac:dyDescent="0.15">
      <c r="A33" s="6">
        <v>45444</v>
      </c>
      <c r="B33" s="16">
        <v>8619</v>
      </c>
      <c r="C33" s="4">
        <f t="shared" si="21"/>
        <v>16267</v>
      </c>
      <c r="D33" s="16">
        <v>7682</v>
      </c>
      <c r="E33" s="16">
        <v>8585</v>
      </c>
      <c r="F33" s="16">
        <f t="shared" si="22"/>
        <v>-9</v>
      </c>
      <c r="G33" s="16">
        <v>21</v>
      </c>
      <c r="H33" s="16">
        <v>30</v>
      </c>
      <c r="I33" s="16">
        <f t="shared" si="23"/>
        <v>-20</v>
      </c>
      <c r="J33" s="16">
        <v>12</v>
      </c>
      <c r="K33" s="16">
        <v>32</v>
      </c>
      <c r="L33" s="4">
        <f t="shared" si="20"/>
        <v>-29</v>
      </c>
      <c r="M33" s="12" t="s">
        <v>93</v>
      </c>
    </row>
    <row r="34" spans="1:13" ht="15" customHeight="1" x14ac:dyDescent="0.15">
      <c r="A34" s="6">
        <v>45413</v>
      </c>
      <c r="B34" s="16">
        <v>8629</v>
      </c>
      <c r="C34" s="4">
        <f t="shared" si="21"/>
        <v>16296</v>
      </c>
      <c r="D34" s="16">
        <v>7695</v>
      </c>
      <c r="E34" s="16">
        <v>8601</v>
      </c>
      <c r="F34" s="16">
        <f t="shared" si="22"/>
        <v>16</v>
      </c>
      <c r="G34" s="16">
        <v>96</v>
      </c>
      <c r="H34" s="16">
        <v>80</v>
      </c>
      <c r="I34" s="16">
        <f t="shared" si="23"/>
        <v>-26</v>
      </c>
      <c r="J34" s="16">
        <v>8</v>
      </c>
      <c r="K34" s="16">
        <v>34</v>
      </c>
      <c r="L34" s="4">
        <f t="shared" ref="L34:L43" si="24">IF(C34-C35=F34+I34,C34-C35,"エラー")</f>
        <v>-10</v>
      </c>
      <c r="M34" s="12" t="s">
        <v>92</v>
      </c>
    </row>
    <row r="35" spans="1:13" ht="15" customHeight="1" x14ac:dyDescent="0.15">
      <c r="A35" s="6">
        <v>45383</v>
      </c>
      <c r="B35" s="16">
        <v>8614</v>
      </c>
      <c r="C35" s="4">
        <f t="shared" si="21"/>
        <v>16306</v>
      </c>
      <c r="D35" s="16">
        <v>7711</v>
      </c>
      <c r="E35" s="16">
        <v>8595</v>
      </c>
      <c r="F35" s="16">
        <f t="shared" si="22"/>
        <v>-125</v>
      </c>
      <c r="G35" s="16">
        <v>73</v>
      </c>
      <c r="H35" s="16">
        <v>198</v>
      </c>
      <c r="I35" s="16">
        <f t="shared" si="23"/>
        <v>-24</v>
      </c>
      <c r="J35" s="16">
        <v>3</v>
      </c>
      <c r="K35" s="16">
        <v>27</v>
      </c>
      <c r="L35" s="4">
        <f t="shared" si="24"/>
        <v>-149</v>
      </c>
      <c r="M35" s="12" t="s">
        <v>91</v>
      </c>
    </row>
    <row r="36" spans="1:13" ht="15" customHeight="1" x14ac:dyDescent="0.15">
      <c r="A36" s="6">
        <v>45352</v>
      </c>
      <c r="B36" s="14">
        <v>8632</v>
      </c>
      <c r="C36" s="4">
        <f t="shared" ref="C36:C41" si="25">D36+E36</f>
        <v>16455</v>
      </c>
      <c r="D36" s="14">
        <v>7788</v>
      </c>
      <c r="E36" s="14">
        <v>8667</v>
      </c>
      <c r="F36" s="4">
        <f t="shared" si="22"/>
        <v>-31</v>
      </c>
      <c r="G36" s="14">
        <v>29</v>
      </c>
      <c r="H36" s="14">
        <v>60</v>
      </c>
      <c r="I36" s="4">
        <f t="shared" si="23"/>
        <v>-10</v>
      </c>
      <c r="J36" s="14">
        <v>9</v>
      </c>
      <c r="K36" s="14">
        <v>19</v>
      </c>
      <c r="L36" s="4">
        <f t="shared" si="24"/>
        <v>-41</v>
      </c>
      <c r="M36" s="7" t="s">
        <v>19</v>
      </c>
    </row>
    <row r="37" spans="1:13" ht="15" customHeight="1" x14ac:dyDescent="0.15">
      <c r="A37" s="6">
        <v>45323</v>
      </c>
      <c r="B37" s="14">
        <v>8637</v>
      </c>
      <c r="C37" s="4">
        <f t="shared" si="25"/>
        <v>16496</v>
      </c>
      <c r="D37" s="14">
        <v>7806</v>
      </c>
      <c r="E37" s="14">
        <v>8690</v>
      </c>
      <c r="F37" s="4">
        <f t="shared" si="22"/>
        <v>0</v>
      </c>
      <c r="G37" s="14">
        <v>31</v>
      </c>
      <c r="H37" s="14">
        <v>31</v>
      </c>
      <c r="I37" s="4">
        <f t="shared" si="23"/>
        <v>-20</v>
      </c>
      <c r="J37" s="14">
        <v>6</v>
      </c>
      <c r="K37" s="14">
        <v>26</v>
      </c>
      <c r="L37" s="4">
        <f t="shared" si="24"/>
        <v>-20</v>
      </c>
      <c r="M37" s="7" t="s">
        <v>21</v>
      </c>
    </row>
    <row r="38" spans="1:13" ht="15" customHeight="1" x14ac:dyDescent="0.15">
      <c r="A38" s="6">
        <v>45292</v>
      </c>
      <c r="B38" s="14">
        <v>8631</v>
      </c>
      <c r="C38" s="4">
        <f t="shared" si="25"/>
        <v>16516</v>
      </c>
      <c r="D38" s="14">
        <v>7822</v>
      </c>
      <c r="E38" s="14">
        <v>8694</v>
      </c>
      <c r="F38" s="4">
        <f t="shared" ref="F38:F43" si="26">G38-H38</f>
        <v>6</v>
      </c>
      <c r="G38" s="14">
        <v>31</v>
      </c>
      <c r="H38" s="14">
        <v>25</v>
      </c>
      <c r="I38" s="4">
        <f t="shared" ref="I38:I43" si="27">J38-K38</f>
        <v>-17</v>
      </c>
      <c r="J38" s="14">
        <v>8</v>
      </c>
      <c r="K38" s="14">
        <v>25</v>
      </c>
      <c r="L38" s="4">
        <f t="shared" si="24"/>
        <v>-11</v>
      </c>
      <c r="M38" s="7" t="s">
        <v>22</v>
      </c>
    </row>
    <row r="39" spans="1:13" ht="15" customHeight="1" x14ac:dyDescent="0.15">
      <c r="A39" s="6">
        <v>45261</v>
      </c>
      <c r="B39" s="14">
        <v>8645</v>
      </c>
      <c r="C39" s="4">
        <f t="shared" si="25"/>
        <v>16527</v>
      </c>
      <c r="D39" s="14">
        <v>7822</v>
      </c>
      <c r="E39" s="14">
        <v>8705</v>
      </c>
      <c r="F39" s="4">
        <f t="shared" si="26"/>
        <v>-27</v>
      </c>
      <c r="G39" s="14">
        <v>17</v>
      </c>
      <c r="H39" s="14">
        <v>44</v>
      </c>
      <c r="I39" s="4">
        <f t="shared" si="27"/>
        <v>-33</v>
      </c>
      <c r="J39" s="14">
        <v>2</v>
      </c>
      <c r="K39" s="14">
        <v>35</v>
      </c>
      <c r="L39" s="4">
        <f t="shared" si="24"/>
        <v>-60</v>
      </c>
      <c r="M39" s="7" t="s">
        <v>28</v>
      </c>
    </row>
    <row r="40" spans="1:13" ht="15" customHeight="1" x14ac:dyDescent="0.15">
      <c r="A40" s="6">
        <v>45231</v>
      </c>
      <c r="B40" s="14">
        <v>8672</v>
      </c>
      <c r="C40" s="4">
        <f t="shared" si="25"/>
        <v>16587</v>
      </c>
      <c r="D40" s="14">
        <v>7844</v>
      </c>
      <c r="E40" s="14">
        <v>8743</v>
      </c>
      <c r="F40" s="4">
        <f t="shared" si="26"/>
        <v>-11</v>
      </c>
      <c r="G40" s="14">
        <v>29</v>
      </c>
      <c r="H40" s="14">
        <v>40</v>
      </c>
      <c r="I40" s="4">
        <f t="shared" si="27"/>
        <v>-25</v>
      </c>
      <c r="J40" s="14">
        <v>7</v>
      </c>
      <c r="K40" s="14">
        <v>32</v>
      </c>
      <c r="L40" s="4">
        <f t="shared" si="24"/>
        <v>-36</v>
      </c>
      <c r="M40" s="7" t="s">
        <v>35</v>
      </c>
    </row>
    <row r="41" spans="1:13" ht="15" customHeight="1" x14ac:dyDescent="0.15">
      <c r="A41" s="6">
        <v>45200</v>
      </c>
      <c r="B41" s="14">
        <v>8677</v>
      </c>
      <c r="C41" s="4">
        <f t="shared" si="25"/>
        <v>16623</v>
      </c>
      <c r="D41" s="14">
        <v>7858</v>
      </c>
      <c r="E41" s="14">
        <v>8765</v>
      </c>
      <c r="F41" s="4">
        <f t="shared" si="26"/>
        <v>-12</v>
      </c>
      <c r="G41" s="14">
        <v>16</v>
      </c>
      <c r="H41" s="14">
        <v>28</v>
      </c>
      <c r="I41" s="4">
        <f t="shared" si="27"/>
        <v>-19</v>
      </c>
      <c r="J41" s="14">
        <v>8</v>
      </c>
      <c r="K41" s="14">
        <v>27</v>
      </c>
      <c r="L41" s="4">
        <f t="shared" si="24"/>
        <v>-31</v>
      </c>
      <c r="M41" s="7" t="s">
        <v>25</v>
      </c>
    </row>
    <row r="42" spans="1:13" ht="15" customHeight="1" x14ac:dyDescent="0.15">
      <c r="A42" s="6">
        <v>45170</v>
      </c>
      <c r="B42" s="14">
        <v>8693</v>
      </c>
      <c r="C42" s="4">
        <f t="shared" ref="C42:C47" si="28">D42+E42</f>
        <v>16654</v>
      </c>
      <c r="D42" s="14">
        <v>7872</v>
      </c>
      <c r="E42" s="14">
        <v>8782</v>
      </c>
      <c r="F42" s="4">
        <f t="shared" si="26"/>
        <v>-2</v>
      </c>
      <c r="G42" s="14">
        <v>41</v>
      </c>
      <c r="H42" s="14">
        <v>43</v>
      </c>
      <c r="I42" s="4">
        <f t="shared" si="27"/>
        <v>-29</v>
      </c>
      <c r="J42" s="14">
        <v>4</v>
      </c>
      <c r="K42" s="14">
        <v>33</v>
      </c>
      <c r="L42" s="4">
        <f t="shared" si="24"/>
        <v>-31</v>
      </c>
      <c r="M42" s="7" t="s">
        <v>14</v>
      </c>
    </row>
    <row r="43" spans="1:13" ht="15" customHeight="1" x14ac:dyDescent="0.15">
      <c r="A43" s="6">
        <v>45139</v>
      </c>
      <c r="B43" s="14">
        <v>8694</v>
      </c>
      <c r="C43" s="4">
        <f t="shared" si="28"/>
        <v>16685</v>
      </c>
      <c r="D43" s="14">
        <v>7895</v>
      </c>
      <c r="E43" s="14">
        <v>8790</v>
      </c>
      <c r="F43" s="4">
        <f t="shared" si="26"/>
        <v>5</v>
      </c>
      <c r="G43" s="14">
        <v>42</v>
      </c>
      <c r="H43" s="14">
        <v>37</v>
      </c>
      <c r="I43" s="4">
        <f t="shared" si="27"/>
        <v>-31</v>
      </c>
      <c r="J43" s="14">
        <v>6</v>
      </c>
      <c r="K43" s="14">
        <v>37</v>
      </c>
      <c r="L43" s="4">
        <f t="shared" si="24"/>
        <v>-26</v>
      </c>
      <c r="M43" s="7" t="s">
        <v>15</v>
      </c>
    </row>
    <row r="44" spans="1:13" ht="15" customHeight="1" x14ac:dyDescent="0.15">
      <c r="A44" s="6">
        <v>45108</v>
      </c>
      <c r="B44" s="14">
        <v>8691</v>
      </c>
      <c r="C44" s="4">
        <f t="shared" si="28"/>
        <v>16711</v>
      </c>
      <c r="D44" s="14">
        <v>7907</v>
      </c>
      <c r="E44" s="14">
        <v>8804</v>
      </c>
      <c r="F44" s="4">
        <f t="shared" ref="F44:F49" si="29">G44-H44</f>
        <v>-9</v>
      </c>
      <c r="G44" s="14">
        <v>25</v>
      </c>
      <c r="H44" s="14">
        <v>34</v>
      </c>
      <c r="I44" s="4">
        <f t="shared" ref="I44:I49" si="30">J44-K44</f>
        <v>-15</v>
      </c>
      <c r="J44" s="14">
        <v>4</v>
      </c>
      <c r="K44" s="14">
        <v>19</v>
      </c>
      <c r="L44" s="4">
        <f t="shared" ref="L44:L49" si="31">IF(C44-C45=F44+I44,C44-C45,"エラー")</f>
        <v>-24</v>
      </c>
      <c r="M44" s="7" t="s">
        <v>5</v>
      </c>
    </row>
    <row r="45" spans="1:13" ht="15" customHeight="1" x14ac:dyDescent="0.15">
      <c r="A45" s="6">
        <v>45078</v>
      </c>
      <c r="B45" s="14">
        <v>8696</v>
      </c>
      <c r="C45" s="4">
        <f t="shared" si="28"/>
        <v>16735</v>
      </c>
      <c r="D45" s="14">
        <v>7923</v>
      </c>
      <c r="E45" s="14">
        <v>8812</v>
      </c>
      <c r="F45" s="4">
        <f t="shared" si="29"/>
        <v>-4</v>
      </c>
      <c r="G45" s="14">
        <v>38</v>
      </c>
      <c r="H45" s="14">
        <v>42</v>
      </c>
      <c r="I45" s="4">
        <f t="shared" si="30"/>
        <v>-25</v>
      </c>
      <c r="J45" s="14">
        <v>6</v>
      </c>
      <c r="K45" s="14">
        <v>31</v>
      </c>
      <c r="L45" s="4">
        <f t="shared" si="31"/>
        <v>-29</v>
      </c>
      <c r="M45" s="7" t="s">
        <v>30</v>
      </c>
    </row>
    <row r="46" spans="1:13" ht="15" customHeight="1" x14ac:dyDescent="0.15">
      <c r="A46" s="6">
        <v>45047</v>
      </c>
      <c r="B46" s="14">
        <v>8709</v>
      </c>
      <c r="C46" s="4">
        <f t="shared" si="28"/>
        <v>16764</v>
      </c>
      <c r="D46" s="15">
        <v>7932</v>
      </c>
      <c r="E46" s="15">
        <v>8832</v>
      </c>
      <c r="F46" s="4">
        <f t="shared" si="29"/>
        <v>-54</v>
      </c>
      <c r="G46" s="14">
        <v>64</v>
      </c>
      <c r="H46" s="14">
        <v>118</v>
      </c>
      <c r="I46" s="4">
        <f t="shared" si="30"/>
        <v>-27</v>
      </c>
      <c r="J46" s="14">
        <v>4</v>
      </c>
      <c r="K46" s="14">
        <v>31</v>
      </c>
      <c r="L46" s="4">
        <f t="shared" si="31"/>
        <v>-81</v>
      </c>
      <c r="M46" s="7" t="s">
        <v>9</v>
      </c>
    </row>
    <row r="47" spans="1:13" ht="15" customHeight="1" x14ac:dyDescent="0.15">
      <c r="A47" s="6">
        <v>45017</v>
      </c>
      <c r="B47" s="14">
        <v>8727</v>
      </c>
      <c r="C47" s="4">
        <f t="shared" si="28"/>
        <v>16845</v>
      </c>
      <c r="D47" s="15">
        <v>7978</v>
      </c>
      <c r="E47" s="15">
        <v>8867</v>
      </c>
      <c r="F47" s="4">
        <f t="shared" si="29"/>
        <v>-73</v>
      </c>
      <c r="G47" s="14">
        <v>91</v>
      </c>
      <c r="H47" s="14">
        <v>164</v>
      </c>
      <c r="I47" s="4">
        <f t="shared" si="30"/>
        <v>-28</v>
      </c>
      <c r="J47" s="14">
        <v>8</v>
      </c>
      <c r="K47" s="14">
        <v>36</v>
      </c>
      <c r="L47" s="4">
        <f>IF(C47-C48=F47+I47,C47-C48,"エラー")</f>
        <v>-101</v>
      </c>
      <c r="M47" s="7" t="s">
        <v>26</v>
      </c>
    </row>
    <row r="48" spans="1:13" ht="15" customHeight="1" x14ac:dyDescent="0.15">
      <c r="A48" s="6">
        <v>44986</v>
      </c>
      <c r="B48" s="13">
        <v>8746</v>
      </c>
      <c r="C48" s="4">
        <f t="shared" ref="C48:C53" si="32">D48+E48</f>
        <v>16946</v>
      </c>
      <c r="D48" s="4">
        <v>8025</v>
      </c>
      <c r="E48" s="4">
        <v>8921</v>
      </c>
      <c r="F48" s="4">
        <f t="shared" si="29"/>
        <v>22</v>
      </c>
      <c r="G48" s="4">
        <v>46</v>
      </c>
      <c r="H48" s="4">
        <v>24</v>
      </c>
      <c r="I48" s="4">
        <f t="shared" si="30"/>
        <v>-31</v>
      </c>
      <c r="J48" s="4">
        <v>5</v>
      </c>
      <c r="K48" s="4">
        <v>36</v>
      </c>
      <c r="L48" s="4">
        <f t="shared" si="31"/>
        <v>-9</v>
      </c>
      <c r="M48" s="7" t="s">
        <v>19</v>
      </c>
    </row>
    <row r="49" spans="1:13" ht="15" customHeight="1" x14ac:dyDescent="0.15">
      <c r="A49" s="6">
        <v>44958</v>
      </c>
      <c r="B49" s="13">
        <v>8754</v>
      </c>
      <c r="C49" s="4">
        <f t="shared" si="32"/>
        <v>16955</v>
      </c>
      <c r="D49" s="4">
        <v>8024</v>
      </c>
      <c r="E49" s="4">
        <v>8931</v>
      </c>
      <c r="F49" s="4">
        <f t="shared" si="29"/>
        <v>8</v>
      </c>
      <c r="G49" s="4">
        <v>25</v>
      </c>
      <c r="H49" s="4">
        <v>17</v>
      </c>
      <c r="I49" s="4">
        <f t="shared" si="30"/>
        <v>-43</v>
      </c>
      <c r="J49" s="4">
        <v>6</v>
      </c>
      <c r="K49" s="4">
        <v>49</v>
      </c>
      <c r="L49" s="4">
        <f t="shared" si="31"/>
        <v>-35</v>
      </c>
      <c r="M49" s="7" t="s">
        <v>21</v>
      </c>
    </row>
    <row r="50" spans="1:13" ht="15" customHeight="1" x14ac:dyDescent="0.15">
      <c r="A50" s="6">
        <v>44927</v>
      </c>
      <c r="B50" s="13">
        <v>8765</v>
      </c>
      <c r="C50" s="4">
        <f t="shared" si="32"/>
        <v>16990</v>
      </c>
      <c r="D50" s="4">
        <v>8043</v>
      </c>
      <c r="E50" s="4">
        <v>8947</v>
      </c>
      <c r="F50" s="4">
        <f t="shared" ref="F50:F55" si="33">G50-H50</f>
        <v>-8</v>
      </c>
      <c r="G50" s="4">
        <v>24</v>
      </c>
      <c r="H50" s="4">
        <v>32</v>
      </c>
      <c r="I50" s="4">
        <f t="shared" ref="I50:I55" si="34">J50-K50</f>
        <v>-21</v>
      </c>
      <c r="J50" s="4">
        <v>7</v>
      </c>
      <c r="K50" s="4">
        <v>28</v>
      </c>
      <c r="L50" s="4">
        <f t="shared" ref="L50:L55" si="35">IF(C50-C51=F50+I50,C50-C51,"エラー")</f>
        <v>-29</v>
      </c>
      <c r="M50" s="7" t="s">
        <v>29</v>
      </c>
    </row>
    <row r="51" spans="1:13" ht="15" customHeight="1" x14ac:dyDescent="0.15">
      <c r="A51" s="6">
        <v>44896</v>
      </c>
      <c r="B51" s="13">
        <v>8769</v>
      </c>
      <c r="C51" s="4">
        <f t="shared" si="32"/>
        <v>17019</v>
      </c>
      <c r="D51" s="4">
        <v>8059</v>
      </c>
      <c r="E51" s="4">
        <v>8960</v>
      </c>
      <c r="F51" s="4">
        <f t="shared" si="33"/>
        <v>-11</v>
      </c>
      <c r="G51" s="4">
        <v>20</v>
      </c>
      <c r="H51" s="4">
        <v>31</v>
      </c>
      <c r="I51" s="4">
        <f t="shared" si="34"/>
        <v>-31</v>
      </c>
      <c r="J51" s="4">
        <v>2</v>
      </c>
      <c r="K51" s="4">
        <v>33</v>
      </c>
      <c r="L51" s="4">
        <f t="shared" si="35"/>
        <v>-42</v>
      </c>
      <c r="M51" s="7" t="s">
        <v>24</v>
      </c>
    </row>
    <row r="52" spans="1:13" ht="15" customHeight="1" x14ac:dyDescent="0.15">
      <c r="A52" s="6">
        <v>44866</v>
      </c>
      <c r="B52" s="13">
        <v>8791</v>
      </c>
      <c r="C52" s="4">
        <f t="shared" si="32"/>
        <v>17061</v>
      </c>
      <c r="D52" s="4">
        <v>8077</v>
      </c>
      <c r="E52" s="4">
        <v>8984</v>
      </c>
      <c r="F52" s="4">
        <f t="shared" si="33"/>
        <v>-11</v>
      </c>
      <c r="G52" s="4">
        <v>33</v>
      </c>
      <c r="H52" s="4">
        <v>44</v>
      </c>
      <c r="I52" s="4">
        <f t="shared" si="34"/>
        <v>-29</v>
      </c>
      <c r="J52" s="4">
        <v>7</v>
      </c>
      <c r="K52" s="4">
        <v>36</v>
      </c>
      <c r="L52" s="4">
        <f t="shared" si="35"/>
        <v>-40</v>
      </c>
      <c r="M52" s="7" t="s">
        <v>16</v>
      </c>
    </row>
    <row r="53" spans="1:13" ht="15" customHeight="1" x14ac:dyDescent="0.15">
      <c r="A53" s="6">
        <v>44835</v>
      </c>
      <c r="B53" s="13">
        <v>8797</v>
      </c>
      <c r="C53" s="4">
        <f t="shared" si="32"/>
        <v>17101</v>
      </c>
      <c r="D53" s="4">
        <v>8094</v>
      </c>
      <c r="E53" s="4">
        <v>9007</v>
      </c>
      <c r="F53" s="4">
        <f t="shared" si="33"/>
        <v>-11</v>
      </c>
      <c r="G53" s="4">
        <v>28</v>
      </c>
      <c r="H53" s="4">
        <v>39</v>
      </c>
      <c r="I53" s="4">
        <f t="shared" si="34"/>
        <v>-34</v>
      </c>
      <c r="J53" s="4">
        <v>8</v>
      </c>
      <c r="K53" s="4">
        <v>42</v>
      </c>
      <c r="L53" s="4">
        <f t="shared" si="35"/>
        <v>-45</v>
      </c>
      <c r="M53" s="7" t="s">
        <v>25</v>
      </c>
    </row>
    <row r="54" spans="1:13" ht="15" customHeight="1" x14ac:dyDescent="0.15">
      <c r="A54" s="6">
        <v>44805</v>
      </c>
      <c r="B54" s="4">
        <v>8823</v>
      </c>
      <c r="C54" s="4">
        <f t="shared" ref="C54:C59" si="36">D54+E54</f>
        <v>17146</v>
      </c>
      <c r="D54" s="4">
        <v>8111</v>
      </c>
      <c r="E54" s="4">
        <v>9035</v>
      </c>
      <c r="F54" s="4">
        <f t="shared" si="33"/>
        <v>5</v>
      </c>
      <c r="G54" s="4">
        <v>43</v>
      </c>
      <c r="H54" s="4">
        <v>38</v>
      </c>
      <c r="I54" s="4">
        <f t="shared" si="34"/>
        <v>-22</v>
      </c>
      <c r="J54" s="4">
        <v>12</v>
      </c>
      <c r="K54" s="4">
        <v>34</v>
      </c>
      <c r="L54" s="4">
        <f t="shared" si="35"/>
        <v>-17</v>
      </c>
      <c r="M54" s="7" t="s">
        <v>14</v>
      </c>
    </row>
    <row r="55" spans="1:13" ht="15" customHeight="1" x14ac:dyDescent="0.15">
      <c r="A55" s="6">
        <v>44774</v>
      </c>
      <c r="B55" s="4">
        <v>8829</v>
      </c>
      <c r="C55" s="4">
        <f t="shared" si="36"/>
        <v>17163</v>
      </c>
      <c r="D55" s="4">
        <v>8110</v>
      </c>
      <c r="E55" s="4">
        <v>9053</v>
      </c>
      <c r="F55" s="4">
        <f t="shared" si="33"/>
        <v>1</v>
      </c>
      <c r="G55" s="4">
        <v>37</v>
      </c>
      <c r="H55" s="4">
        <v>36</v>
      </c>
      <c r="I55" s="4">
        <f t="shared" si="34"/>
        <v>-10</v>
      </c>
      <c r="J55" s="4">
        <v>5</v>
      </c>
      <c r="K55" s="4">
        <v>15</v>
      </c>
      <c r="L55" s="4">
        <f t="shared" si="35"/>
        <v>-9</v>
      </c>
      <c r="M55" s="7" t="s">
        <v>15</v>
      </c>
    </row>
    <row r="56" spans="1:13" ht="15" customHeight="1" x14ac:dyDescent="0.15">
      <c r="A56" s="6">
        <v>44743</v>
      </c>
      <c r="B56" s="4">
        <v>8819</v>
      </c>
      <c r="C56" s="4">
        <f t="shared" si="36"/>
        <v>17172</v>
      </c>
      <c r="D56" s="4">
        <v>8119</v>
      </c>
      <c r="E56" s="4">
        <v>9053</v>
      </c>
      <c r="F56" s="4">
        <f t="shared" ref="F56:F61" si="37">G56-H56</f>
        <v>7</v>
      </c>
      <c r="G56" s="4">
        <v>36</v>
      </c>
      <c r="H56" s="4">
        <v>29</v>
      </c>
      <c r="I56" s="4">
        <f t="shared" ref="I56:I61" si="38">J56-K56</f>
        <v>-21</v>
      </c>
      <c r="J56" s="4">
        <v>8</v>
      </c>
      <c r="K56" s="4">
        <v>29</v>
      </c>
      <c r="L56" s="4">
        <f t="shared" ref="L56:L61" si="39">IF(C56-C57=F56+I56,C56-C57,"エラー")</f>
        <v>-14</v>
      </c>
      <c r="M56" s="7" t="s">
        <v>5</v>
      </c>
    </row>
    <row r="57" spans="1:13" ht="15" customHeight="1" x14ac:dyDescent="0.15">
      <c r="A57" s="6">
        <v>44713</v>
      </c>
      <c r="B57" s="4">
        <v>8818</v>
      </c>
      <c r="C57" s="4">
        <f t="shared" si="36"/>
        <v>17186</v>
      </c>
      <c r="D57" s="4">
        <v>8133</v>
      </c>
      <c r="E57" s="4">
        <v>9053</v>
      </c>
      <c r="F57" s="4">
        <f t="shared" si="37"/>
        <v>-8</v>
      </c>
      <c r="G57" s="4">
        <v>33</v>
      </c>
      <c r="H57" s="4">
        <v>41</v>
      </c>
      <c r="I57" s="4">
        <f t="shared" si="38"/>
        <v>-12</v>
      </c>
      <c r="J57" s="4">
        <v>13</v>
      </c>
      <c r="K57" s="4">
        <v>25</v>
      </c>
      <c r="L57" s="4">
        <f t="shared" si="39"/>
        <v>-20</v>
      </c>
      <c r="M57" s="7" t="s">
        <v>90</v>
      </c>
    </row>
    <row r="58" spans="1:13" ht="15" customHeight="1" x14ac:dyDescent="0.15">
      <c r="A58" s="6">
        <v>44682</v>
      </c>
      <c r="B58" s="4">
        <v>8822</v>
      </c>
      <c r="C58" s="4">
        <f t="shared" si="36"/>
        <v>17206</v>
      </c>
      <c r="D58" s="4">
        <v>8150</v>
      </c>
      <c r="E58" s="4">
        <v>9056</v>
      </c>
      <c r="F58" s="4">
        <f t="shared" si="37"/>
        <v>17</v>
      </c>
      <c r="G58" s="4">
        <v>89</v>
      </c>
      <c r="H58" s="4">
        <v>72</v>
      </c>
      <c r="I58" s="4">
        <f t="shared" si="38"/>
        <v>-31</v>
      </c>
      <c r="J58" s="4">
        <v>3</v>
      </c>
      <c r="K58" s="4">
        <v>34</v>
      </c>
      <c r="L58" s="4">
        <f t="shared" si="39"/>
        <v>-14</v>
      </c>
      <c r="M58" s="7" t="s">
        <v>89</v>
      </c>
    </row>
    <row r="59" spans="1:13" ht="15" customHeight="1" x14ac:dyDescent="0.15">
      <c r="A59" s="6">
        <v>44652</v>
      </c>
      <c r="B59" s="4">
        <v>8805</v>
      </c>
      <c r="C59" s="4">
        <f t="shared" si="36"/>
        <v>17220</v>
      </c>
      <c r="D59" s="4">
        <v>8159</v>
      </c>
      <c r="E59" s="4">
        <v>9061</v>
      </c>
      <c r="F59" s="4">
        <f t="shared" si="37"/>
        <v>-88</v>
      </c>
      <c r="G59" s="4">
        <v>84</v>
      </c>
      <c r="H59" s="4">
        <v>172</v>
      </c>
      <c r="I59" s="4">
        <f t="shared" si="38"/>
        <v>-27</v>
      </c>
      <c r="J59" s="4">
        <v>6</v>
      </c>
      <c r="K59" s="4">
        <v>33</v>
      </c>
      <c r="L59" s="4">
        <f t="shared" si="39"/>
        <v>-115</v>
      </c>
      <c r="M59" s="7" t="s">
        <v>88</v>
      </c>
    </row>
    <row r="60" spans="1:13" ht="15" customHeight="1" x14ac:dyDescent="0.15">
      <c r="A60" s="6">
        <v>44621</v>
      </c>
      <c r="B60" s="4">
        <v>8829</v>
      </c>
      <c r="C60" s="4">
        <f t="shared" ref="C60:C65" si="40">D60+E60</f>
        <v>17335</v>
      </c>
      <c r="D60" s="4">
        <v>8224</v>
      </c>
      <c r="E60" s="4">
        <v>9111</v>
      </c>
      <c r="F60" s="4">
        <f t="shared" si="37"/>
        <v>-8</v>
      </c>
      <c r="G60" s="4">
        <v>17</v>
      </c>
      <c r="H60" s="4">
        <v>25</v>
      </c>
      <c r="I60" s="4">
        <f t="shared" si="38"/>
        <v>-19</v>
      </c>
      <c r="J60" s="4">
        <v>9</v>
      </c>
      <c r="K60" s="4">
        <v>28</v>
      </c>
      <c r="L60" s="4">
        <f t="shared" si="39"/>
        <v>-27</v>
      </c>
      <c r="M60" s="7" t="s">
        <v>87</v>
      </c>
    </row>
    <row r="61" spans="1:13" ht="15" customHeight="1" x14ac:dyDescent="0.15">
      <c r="A61" s="6">
        <v>44593</v>
      </c>
      <c r="B61" s="4">
        <v>8837</v>
      </c>
      <c r="C61" s="4">
        <f t="shared" si="40"/>
        <v>17362</v>
      </c>
      <c r="D61" s="4">
        <v>8234</v>
      </c>
      <c r="E61" s="4">
        <v>9128</v>
      </c>
      <c r="F61" s="4">
        <f t="shared" si="37"/>
        <v>-6</v>
      </c>
      <c r="G61" s="4">
        <v>25</v>
      </c>
      <c r="H61" s="4">
        <v>31</v>
      </c>
      <c r="I61" s="4">
        <f t="shared" si="38"/>
        <v>-26</v>
      </c>
      <c r="J61" s="4">
        <v>6</v>
      </c>
      <c r="K61" s="4">
        <v>32</v>
      </c>
      <c r="L61" s="4">
        <f t="shared" si="39"/>
        <v>-32</v>
      </c>
      <c r="M61" s="7" t="s">
        <v>86</v>
      </c>
    </row>
    <row r="62" spans="1:13" ht="15" customHeight="1" x14ac:dyDescent="0.15">
      <c r="A62" s="6">
        <v>44562</v>
      </c>
      <c r="B62" s="4">
        <v>8848</v>
      </c>
      <c r="C62" s="4">
        <f t="shared" si="40"/>
        <v>17394</v>
      </c>
      <c r="D62" s="4">
        <v>8259</v>
      </c>
      <c r="E62" s="4">
        <v>9135</v>
      </c>
      <c r="F62" s="4">
        <f t="shared" ref="F62:F67" si="41">G62-H62</f>
        <v>-4</v>
      </c>
      <c r="G62" s="4">
        <v>33</v>
      </c>
      <c r="H62" s="4">
        <v>37</v>
      </c>
      <c r="I62" s="4">
        <f t="shared" ref="I62:I67" si="42">J62-K62</f>
        <v>-20</v>
      </c>
      <c r="J62" s="4">
        <v>6</v>
      </c>
      <c r="K62" s="4">
        <v>26</v>
      </c>
      <c r="L62" s="4">
        <f t="shared" ref="L62:L67" si="43">IF(C62-C63=F62+I62,C62-C63,"エラー")</f>
        <v>-24</v>
      </c>
      <c r="M62" s="7" t="s">
        <v>85</v>
      </c>
    </row>
    <row r="63" spans="1:13" ht="15" customHeight="1" x14ac:dyDescent="0.15">
      <c r="A63" s="6">
        <v>44531</v>
      </c>
      <c r="B63" s="4">
        <v>8864</v>
      </c>
      <c r="C63" s="4">
        <f t="shared" si="40"/>
        <v>17418</v>
      </c>
      <c r="D63" s="4">
        <v>8272</v>
      </c>
      <c r="E63" s="4">
        <v>9146</v>
      </c>
      <c r="F63" s="4">
        <f t="shared" si="41"/>
        <v>13</v>
      </c>
      <c r="G63" s="4">
        <v>30</v>
      </c>
      <c r="H63" s="4">
        <v>17</v>
      </c>
      <c r="I63" s="4">
        <f t="shared" si="42"/>
        <v>-20</v>
      </c>
      <c r="J63" s="4">
        <v>6</v>
      </c>
      <c r="K63" s="4">
        <v>26</v>
      </c>
      <c r="L63" s="4">
        <f t="shared" si="43"/>
        <v>-7</v>
      </c>
      <c r="M63" s="7" t="s">
        <v>84</v>
      </c>
    </row>
    <row r="64" spans="1:13" ht="15" customHeight="1" x14ac:dyDescent="0.15">
      <c r="A64" s="6">
        <v>44501</v>
      </c>
      <c r="B64" s="4">
        <v>8865</v>
      </c>
      <c r="C64" s="4">
        <f t="shared" si="40"/>
        <v>17425</v>
      </c>
      <c r="D64" s="4">
        <v>8274</v>
      </c>
      <c r="E64" s="4">
        <v>9151</v>
      </c>
      <c r="F64" s="4">
        <f t="shared" si="41"/>
        <v>-2</v>
      </c>
      <c r="G64" s="4">
        <v>27</v>
      </c>
      <c r="H64" s="4">
        <v>29</v>
      </c>
      <c r="I64" s="4">
        <f t="shared" si="42"/>
        <v>-23</v>
      </c>
      <c r="J64" s="4">
        <v>7</v>
      </c>
      <c r="K64" s="4">
        <v>30</v>
      </c>
      <c r="L64" s="4">
        <f t="shared" si="43"/>
        <v>-25</v>
      </c>
      <c r="M64" s="7" t="s">
        <v>83</v>
      </c>
    </row>
    <row r="65" spans="1:13" ht="15" customHeight="1" x14ac:dyDescent="0.15">
      <c r="A65" s="6">
        <v>44470</v>
      </c>
      <c r="B65" s="4">
        <v>8876</v>
      </c>
      <c r="C65" s="4">
        <f t="shared" si="40"/>
        <v>17450</v>
      </c>
      <c r="D65" s="4">
        <v>8284</v>
      </c>
      <c r="E65" s="4">
        <v>9166</v>
      </c>
      <c r="F65" s="4">
        <f t="shared" si="41"/>
        <v>8</v>
      </c>
      <c r="G65" s="4">
        <v>27</v>
      </c>
      <c r="H65" s="4">
        <v>19</v>
      </c>
      <c r="I65" s="4">
        <f t="shared" si="42"/>
        <v>-20</v>
      </c>
      <c r="J65" s="4">
        <v>10</v>
      </c>
      <c r="K65" s="4">
        <v>30</v>
      </c>
      <c r="L65" s="4">
        <f t="shared" si="43"/>
        <v>-12</v>
      </c>
      <c r="M65" s="7" t="s">
        <v>82</v>
      </c>
    </row>
    <row r="66" spans="1:13" ht="15" customHeight="1" x14ac:dyDescent="0.15">
      <c r="A66" s="6">
        <v>44440</v>
      </c>
      <c r="B66" s="4">
        <v>8880</v>
      </c>
      <c r="C66" s="4">
        <f t="shared" ref="C66:C71" si="44">D66+E66</f>
        <v>17462</v>
      </c>
      <c r="D66" s="4">
        <v>8291</v>
      </c>
      <c r="E66" s="4">
        <v>9171</v>
      </c>
      <c r="F66" s="4">
        <f t="shared" si="41"/>
        <v>9</v>
      </c>
      <c r="G66" s="4">
        <v>42</v>
      </c>
      <c r="H66" s="4">
        <v>33</v>
      </c>
      <c r="I66" s="4">
        <f t="shared" si="42"/>
        <v>-25</v>
      </c>
      <c r="J66" s="4">
        <v>7</v>
      </c>
      <c r="K66" s="4">
        <v>32</v>
      </c>
      <c r="L66" s="4">
        <f t="shared" si="43"/>
        <v>-16</v>
      </c>
      <c r="M66" s="7" t="s">
        <v>81</v>
      </c>
    </row>
    <row r="67" spans="1:13" ht="15" customHeight="1" x14ac:dyDescent="0.15">
      <c r="A67" s="6">
        <v>44409</v>
      </c>
      <c r="B67" s="4">
        <v>8886</v>
      </c>
      <c r="C67" s="4">
        <f t="shared" si="44"/>
        <v>17478</v>
      </c>
      <c r="D67" s="4">
        <v>8294</v>
      </c>
      <c r="E67" s="4">
        <v>9184</v>
      </c>
      <c r="F67" s="4">
        <f t="shared" si="41"/>
        <v>-4</v>
      </c>
      <c r="G67" s="4">
        <v>27</v>
      </c>
      <c r="H67" s="4">
        <v>31</v>
      </c>
      <c r="I67" s="4">
        <f t="shared" si="42"/>
        <v>-27</v>
      </c>
      <c r="J67" s="4">
        <v>5</v>
      </c>
      <c r="K67" s="4">
        <v>32</v>
      </c>
      <c r="L67" s="4">
        <f t="shared" si="43"/>
        <v>-31</v>
      </c>
      <c r="M67" s="7" t="s">
        <v>80</v>
      </c>
    </row>
    <row r="68" spans="1:13" ht="15" customHeight="1" x14ac:dyDescent="0.15">
      <c r="A68" s="6">
        <v>44378</v>
      </c>
      <c r="B68" s="4">
        <v>8905</v>
      </c>
      <c r="C68" s="4">
        <f t="shared" si="44"/>
        <v>17509</v>
      </c>
      <c r="D68" s="4">
        <v>8304</v>
      </c>
      <c r="E68" s="4">
        <v>9205</v>
      </c>
      <c r="F68" s="4">
        <f t="shared" ref="F68:F73" si="45">G68-H68</f>
        <v>-13</v>
      </c>
      <c r="G68" s="4">
        <v>11</v>
      </c>
      <c r="H68" s="4">
        <v>24</v>
      </c>
      <c r="I68" s="4">
        <f t="shared" ref="I68:I73" si="46">J68-K68</f>
        <v>-20</v>
      </c>
      <c r="J68" s="4">
        <v>7</v>
      </c>
      <c r="K68" s="4">
        <v>27</v>
      </c>
      <c r="L68" s="4">
        <f t="shared" ref="L68:L73" si="47">IF(C68-C69=F68+I68,C68-C69,"エラー")</f>
        <v>-33</v>
      </c>
      <c r="M68" s="7" t="s">
        <v>79</v>
      </c>
    </row>
    <row r="69" spans="1:13" ht="15" customHeight="1" x14ac:dyDescent="0.15">
      <c r="A69" s="6">
        <v>44348</v>
      </c>
      <c r="B69" s="4">
        <v>8918</v>
      </c>
      <c r="C69" s="4">
        <f t="shared" si="44"/>
        <v>17542</v>
      </c>
      <c r="D69" s="4">
        <v>8322</v>
      </c>
      <c r="E69" s="4">
        <v>9220</v>
      </c>
      <c r="F69" s="4">
        <f t="shared" si="45"/>
        <v>18</v>
      </c>
      <c r="G69" s="4">
        <v>39</v>
      </c>
      <c r="H69" s="4">
        <v>21</v>
      </c>
      <c r="I69" s="4">
        <f t="shared" si="46"/>
        <v>-24</v>
      </c>
      <c r="J69" s="4">
        <v>8</v>
      </c>
      <c r="K69" s="4">
        <v>32</v>
      </c>
      <c r="L69" s="4">
        <f t="shared" si="47"/>
        <v>-6</v>
      </c>
      <c r="M69" s="7" t="s">
        <v>78</v>
      </c>
    </row>
    <row r="70" spans="1:13" ht="15" customHeight="1" x14ac:dyDescent="0.15">
      <c r="A70" s="6">
        <v>44317</v>
      </c>
      <c r="B70" s="4">
        <v>8921</v>
      </c>
      <c r="C70" s="4">
        <f t="shared" si="44"/>
        <v>17548</v>
      </c>
      <c r="D70" s="4">
        <v>8319</v>
      </c>
      <c r="E70" s="4">
        <v>9229</v>
      </c>
      <c r="F70" s="4">
        <f t="shared" si="45"/>
        <v>-5</v>
      </c>
      <c r="G70" s="4">
        <v>96</v>
      </c>
      <c r="H70" s="4">
        <v>101</v>
      </c>
      <c r="I70" s="4">
        <f t="shared" si="46"/>
        <v>-20</v>
      </c>
      <c r="J70" s="4">
        <v>7</v>
      </c>
      <c r="K70" s="4">
        <v>27</v>
      </c>
      <c r="L70" s="4">
        <f t="shared" si="47"/>
        <v>-25</v>
      </c>
      <c r="M70" s="7" t="s">
        <v>77</v>
      </c>
    </row>
    <row r="71" spans="1:13" ht="15" customHeight="1" x14ac:dyDescent="0.15">
      <c r="A71" s="6">
        <v>44287</v>
      </c>
      <c r="B71" s="4">
        <v>8906</v>
      </c>
      <c r="C71" s="4">
        <f t="shared" si="44"/>
        <v>17573</v>
      </c>
      <c r="D71" s="4">
        <v>8329</v>
      </c>
      <c r="E71" s="4">
        <v>9244</v>
      </c>
      <c r="F71" s="4">
        <f t="shared" si="45"/>
        <v>-64</v>
      </c>
      <c r="G71" s="4">
        <v>131</v>
      </c>
      <c r="H71" s="4">
        <v>195</v>
      </c>
      <c r="I71" s="4">
        <f t="shared" si="46"/>
        <v>-24</v>
      </c>
      <c r="J71" s="4">
        <v>5</v>
      </c>
      <c r="K71" s="4">
        <v>29</v>
      </c>
      <c r="L71" s="4">
        <f t="shared" si="47"/>
        <v>-88</v>
      </c>
      <c r="M71" s="7" t="s">
        <v>76</v>
      </c>
    </row>
    <row r="72" spans="1:13" ht="15" customHeight="1" x14ac:dyDescent="0.15">
      <c r="A72" s="6">
        <v>44256</v>
      </c>
      <c r="B72" s="4">
        <v>8904</v>
      </c>
      <c r="C72" s="4">
        <f t="shared" ref="C72:C77" si="48">D72+E72</f>
        <v>17661</v>
      </c>
      <c r="D72" s="4">
        <v>8360</v>
      </c>
      <c r="E72" s="4">
        <v>9301</v>
      </c>
      <c r="F72" s="4">
        <f t="shared" si="45"/>
        <v>-11</v>
      </c>
      <c r="G72" s="4">
        <v>22</v>
      </c>
      <c r="H72" s="4">
        <v>33</v>
      </c>
      <c r="I72" s="4">
        <f t="shared" si="46"/>
        <v>-20</v>
      </c>
      <c r="J72" s="4">
        <v>8</v>
      </c>
      <c r="K72" s="4">
        <v>28</v>
      </c>
      <c r="L72" s="4">
        <f t="shared" si="47"/>
        <v>-31</v>
      </c>
      <c r="M72" s="7" t="s">
        <v>75</v>
      </c>
    </row>
    <row r="73" spans="1:13" ht="15" customHeight="1" x14ac:dyDescent="0.15">
      <c r="A73" s="6">
        <v>44228</v>
      </c>
      <c r="B73" s="4">
        <v>8911</v>
      </c>
      <c r="C73" s="4">
        <f t="shared" si="48"/>
        <v>17692</v>
      </c>
      <c r="D73" s="4">
        <v>8370</v>
      </c>
      <c r="E73" s="4">
        <v>9322</v>
      </c>
      <c r="F73" s="4">
        <f t="shared" si="45"/>
        <v>-3</v>
      </c>
      <c r="G73" s="4">
        <v>26</v>
      </c>
      <c r="H73" s="4">
        <v>29</v>
      </c>
      <c r="I73" s="4">
        <f t="shared" si="46"/>
        <v>-27</v>
      </c>
      <c r="J73" s="4">
        <v>9</v>
      </c>
      <c r="K73" s="4">
        <v>36</v>
      </c>
      <c r="L73" s="4">
        <f t="shared" si="47"/>
        <v>-30</v>
      </c>
      <c r="M73" s="7" t="s">
        <v>74</v>
      </c>
    </row>
    <row r="74" spans="1:13" ht="15" customHeight="1" x14ac:dyDescent="0.15">
      <c r="A74" s="6">
        <v>44197</v>
      </c>
      <c r="B74" s="4">
        <v>8925</v>
      </c>
      <c r="C74" s="4">
        <f t="shared" si="48"/>
        <v>17722</v>
      </c>
      <c r="D74" s="4">
        <v>8377</v>
      </c>
      <c r="E74" s="4">
        <v>9345</v>
      </c>
      <c r="F74" s="4">
        <f t="shared" ref="F74:F79" si="49">G74-H74</f>
        <v>0</v>
      </c>
      <c r="G74" s="4">
        <v>43</v>
      </c>
      <c r="H74" s="4">
        <v>43</v>
      </c>
      <c r="I74" s="4">
        <f t="shared" ref="I74:I79" si="50">J74-K74</f>
        <v>-21</v>
      </c>
      <c r="J74" s="4">
        <v>2</v>
      </c>
      <c r="K74" s="4">
        <v>23</v>
      </c>
      <c r="L74" s="4">
        <f t="shared" ref="L74:L79" si="51">IF(C74-C75=F74+I74,C74-C75,"エラー")</f>
        <v>-21</v>
      </c>
      <c r="M74" s="7" t="s">
        <v>73</v>
      </c>
    </row>
    <row r="75" spans="1:13" ht="15" customHeight="1" x14ac:dyDescent="0.15">
      <c r="A75" s="6">
        <v>44166</v>
      </c>
      <c r="B75" s="4">
        <v>8931</v>
      </c>
      <c r="C75" s="4">
        <f t="shared" si="48"/>
        <v>17743</v>
      </c>
      <c r="D75" s="4">
        <v>8395</v>
      </c>
      <c r="E75" s="4">
        <v>9348</v>
      </c>
      <c r="F75" s="4">
        <f t="shared" si="49"/>
        <v>-15</v>
      </c>
      <c r="G75" s="4">
        <v>19</v>
      </c>
      <c r="H75" s="4">
        <v>34</v>
      </c>
      <c r="I75" s="4">
        <f t="shared" si="50"/>
        <v>-13</v>
      </c>
      <c r="J75" s="4">
        <v>9</v>
      </c>
      <c r="K75" s="4">
        <v>22</v>
      </c>
      <c r="L75" s="4">
        <f t="shared" si="51"/>
        <v>-28</v>
      </c>
      <c r="M75" s="7" t="s">
        <v>72</v>
      </c>
    </row>
    <row r="76" spans="1:13" ht="15" customHeight="1" x14ac:dyDescent="0.15">
      <c r="A76" s="6">
        <v>44136</v>
      </c>
      <c r="B76" s="4">
        <v>8943</v>
      </c>
      <c r="C76" s="4">
        <f t="shared" si="48"/>
        <v>17771</v>
      </c>
      <c r="D76" s="4">
        <v>8404</v>
      </c>
      <c r="E76" s="4">
        <v>9367</v>
      </c>
      <c r="F76" s="4">
        <f t="shared" si="49"/>
        <v>6</v>
      </c>
      <c r="G76" s="4">
        <v>31</v>
      </c>
      <c r="H76" s="4">
        <v>25</v>
      </c>
      <c r="I76" s="4">
        <f t="shared" si="50"/>
        <v>-21</v>
      </c>
      <c r="J76" s="4">
        <v>7</v>
      </c>
      <c r="K76" s="4">
        <v>28</v>
      </c>
      <c r="L76" s="4">
        <f t="shared" si="51"/>
        <v>-15</v>
      </c>
      <c r="M76" s="7" t="s">
        <v>71</v>
      </c>
    </row>
    <row r="77" spans="1:13" ht="15" customHeight="1" x14ac:dyDescent="0.15">
      <c r="A77" s="6">
        <v>44105</v>
      </c>
      <c r="B77" s="4">
        <v>8947</v>
      </c>
      <c r="C77" s="4">
        <f t="shared" si="48"/>
        <v>17786</v>
      </c>
      <c r="D77" s="4">
        <v>8411</v>
      </c>
      <c r="E77" s="4">
        <v>9375</v>
      </c>
      <c r="F77" s="4">
        <f t="shared" si="49"/>
        <v>-21</v>
      </c>
      <c r="G77" s="4">
        <v>20</v>
      </c>
      <c r="H77" s="4">
        <v>41</v>
      </c>
      <c r="I77" s="4">
        <f t="shared" si="50"/>
        <v>-23</v>
      </c>
      <c r="J77" s="4">
        <v>9</v>
      </c>
      <c r="K77" s="4">
        <v>32</v>
      </c>
      <c r="L77" s="4">
        <f t="shared" si="51"/>
        <v>-44</v>
      </c>
      <c r="M77" s="7" t="s">
        <v>70</v>
      </c>
    </row>
    <row r="78" spans="1:13" ht="15" customHeight="1" x14ac:dyDescent="0.15">
      <c r="A78" s="6">
        <v>44075</v>
      </c>
      <c r="B78" s="4">
        <v>8957</v>
      </c>
      <c r="C78" s="4">
        <f t="shared" ref="C78:C141" si="52">D78+E78</f>
        <v>17830</v>
      </c>
      <c r="D78" s="4">
        <v>8428</v>
      </c>
      <c r="E78" s="4">
        <v>9402</v>
      </c>
      <c r="F78" s="4">
        <f t="shared" si="49"/>
        <v>-18</v>
      </c>
      <c r="G78" s="4">
        <v>34</v>
      </c>
      <c r="H78" s="4">
        <v>52</v>
      </c>
      <c r="I78" s="4">
        <f t="shared" si="50"/>
        <v>-13</v>
      </c>
      <c r="J78" s="4">
        <v>11</v>
      </c>
      <c r="K78" s="4">
        <v>24</v>
      </c>
      <c r="L78" s="4">
        <f t="shared" si="51"/>
        <v>-31</v>
      </c>
      <c r="M78" s="7" t="s">
        <v>69</v>
      </c>
    </row>
    <row r="79" spans="1:13" ht="15" customHeight="1" x14ac:dyDescent="0.15">
      <c r="A79" s="6">
        <v>44044</v>
      </c>
      <c r="B79" s="4">
        <v>8967</v>
      </c>
      <c r="C79" s="4">
        <f t="shared" si="52"/>
        <v>17861</v>
      </c>
      <c r="D79" s="4">
        <v>8439</v>
      </c>
      <c r="E79" s="4">
        <v>9422</v>
      </c>
      <c r="F79" s="4">
        <f t="shared" si="49"/>
        <v>9</v>
      </c>
      <c r="G79" s="4">
        <v>32</v>
      </c>
      <c r="H79" s="4">
        <v>23</v>
      </c>
      <c r="I79" s="4">
        <f t="shared" si="50"/>
        <v>-21</v>
      </c>
      <c r="J79" s="4">
        <v>4</v>
      </c>
      <c r="K79" s="4">
        <v>25</v>
      </c>
      <c r="L79" s="4">
        <f t="shared" si="51"/>
        <v>-12</v>
      </c>
      <c r="M79" s="7" t="s">
        <v>68</v>
      </c>
    </row>
    <row r="80" spans="1:13" ht="15" customHeight="1" x14ac:dyDescent="0.15">
      <c r="A80" s="6">
        <v>44013</v>
      </c>
      <c r="B80" s="4">
        <v>8964</v>
      </c>
      <c r="C80" s="4">
        <f t="shared" si="52"/>
        <v>17873</v>
      </c>
      <c r="D80" s="4">
        <v>8445</v>
      </c>
      <c r="E80" s="4">
        <v>9428</v>
      </c>
      <c r="F80" s="4">
        <f t="shared" ref="F80:F98" si="53">G80-H80</f>
        <v>-16</v>
      </c>
      <c r="G80" s="4">
        <v>20</v>
      </c>
      <c r="H80" s="4">
        <v>36</v>
      </c>
      <c r="I80" s="4">
        <f t="shared" ref="I80:I95" si="54">J80-K80</f>
        <v>-11</v>
      </c>
      <c r="J80" s="4">
        <v>12</v>
      </c>
      <c r="K80" s="4">
        <v>23</v>
      </c>
      <c r="L80" s="4">
        <f t="shared" ref="L80:L92" si="55">IF(C80-C81=F80+I80,C80-C81,"エラー")</f>
        <v>-27</v>
      </c>
      <c r="M80" s="7" t="s">
        <v>67</v>
      </c>
    </row>
    <row r="81" spans="1:13" ht="15" customHeight="1" x14ac:dyDescent="0.15">
      <c r="A81" s="6">
        <v>43983</v>
      </c>
      <c r="B81" s="4">
        <v>8965</v>
      </c>
      <c r="C81" s="4">
        <f t="shared" si="52"/>
        <v>17900</v>
      </c>
      <c r="D81" s="4">
        <v>8457</v>
      </c>
      <c r="E81" s="4">
        <v>9443</v>
      </c>
      <c r="F81" s="4">
        <f t="shared" si="53"/>
        <v>-3</v>
      </c>
      <c r="G81" s="4">
        <v>21</v>
      </c>
      <c r="H81" s="4">
        <v>24</v>
      </c>
      <c r="I81" s="4">
        <f t="shared" si="54"/>
        <v>-20</v>
      </c>
      <c r="J81" s="4">
        <v>5</v>
      </c>
      <c r="K81" s="4">
        <v>25</v>
      </c>
      <c r="L81" s="4">
        <f t="shared" si="55"/>
        <v>-23</v>
      </c>
      <c r="M81" s="7" t="s">
        <v>66</v>
      </c>
    </row>
    <row r="82" spans="1:13" ht="15" customHeight="1" x14ac:dyDescent="0.15">
      <c r="A82" s="6">
        <v>43952</v>
      </c>
      <c r="B82" s="4">
        <v>8974</v>
      </c>
      <c r="C82" s="4">
        <f t="shared" si="52"/>
        <v>17923</v>
      </c>
      <c r="D82" s="4">
        <v>8465</v>
      </c>
      <c r="E82" s="4">
        <v>9458</v>
      </c>
      <c r="F82" s="4">
        <f t="shared" si="53"/>
        <v>-15</v>
      </c>
      <c r="G82" s="4">
        <v>75</v>
      </c>
      <c r="H82" s="4">
        <v>90</v>
      </c>
      <c r="I82" s="4">
        <f t="shared" si="54"/>
        <v>-20</v>
      </c>
      <c r="J82" s="4">
        <v>6</v>
      </c>
      <c r="K82" s="4">
        <v>26</v>
      </c>
      <c r="L82" s="4">
        <f t="shared" si="55"/>
        <v>-35</v>
      </c>
      <c r="M82" s="7" t="s">
        <v>65</v>
      </c>
    </row>
    <row r="83" spans="1:13" ht="15" customHeight="1" x14ac:dyDescent="0.15">
      <c r="A83" s="6">
        <v>43922</v>
      </c>
      <c r="B83" s="4">
        <v>8964</v>
      </c>
      <c r="C83" s="4">
        <f t="shared" si="52"/>
        <v>17958</v>
      </c>
      <c r="D83" s="4">
        <v>8483</v>
      </c>
      <c r="E83" s="4">
        <v>9475</v>
      </c>
      <c r="F83" s="4">
        <f t="shared" si="53"/>
        <v>-128</v>
      </c>
      <c r="G83" s="4">
        <v>93</v>
      </c>
      <c r="H83" s="4">
        <v>221</v>
      </c>
      <c r="I83" s="4">
        <f t="shared" si="54"/>
        <v>-30</v>
      </c>
      <c r="J83" s="4">
        <v>4</v>
      </c>
      <c r="K83" s="4">
        <v>34</v>
      </c>
      <c r="L83" s="4">
        <f t="shared" si="55"/>
        <v>-158</v>
      </c>
      <c r="M83" s="7" t="s">
        <v>64</v>
      </c>
    </row>
    <row r="84" spans="1:13" ht="15" customHeight="1" x14ac:dyDescent="0.15">
      <c r="A84" s="6">
        <v>43891</v>
      </c>
      <c r="B84" s="4">
        <v>8998</v>
      </c>
      <c r="C84" s="4">
        <f t="shared" si="52"/>
        <v>18116</v>
      </c>
      <c r="D84" s="4">
        <v>8573</v>
      </c>
      <c r="E84" s="4">
        <v>9543</v>
      </c>
      <c r="F84" s="4">
        <f t="shared" si="53"/>
        <v>-15</v>
      </c>
      <c r="G84" s="4">
        <v>24</v>
      </c>
      <c r="H84" s="4">
        <v>39</v>
      </c>
      <c r="I84" s="4">
        <f t="shared" si="54"/>
        <v>-12</v>
      </c>
      <c r="J84" s="4">
        <v>8</v>
      </c>
      <c r="K84" s="4">
        <v>20</v>
      </c>
      <c r="L84" s="4">
        <f t="shared" si="55"/>
        <v>-27</v>
      </c>
      <c r="M84" s="7" t="s">
        <v>63</v>
      </c>
    </row>
    <row r="85" spans="1:13" ht="15" customHeight="1" x14ac:dyDescent="0.15">
      <c r="A85" s="6">
        <v>43862</v>
      </c>
      <c r="B85" s="4">
        <v>9005</v>
      </c>
      <c r="C85" s="4">
        <f t="shared" si="52"/>
        <v>18143</v>
      </c>
      <c r="D85" s="4">
        <v>8581</v>
      </c>
      <c r="E85" s="4">
        <v>9562</v>
      </c>
      <c r="F85" s="4">
        <f t="shared" si="53"/>
        <v>-6</v>
      </c>
      <c r="G85" s="4">
        <v>29</v>
      </c>
      <c r="H85" s="4">
        <v>35</v>
      </c>
      <c r="I85" s="4">
        <f t="shared" si="54"/>
        <v>-27</v>
      </c>
      <c r="J85" s="4">
        <v>9</v>
      </c>
      <c r="K85" s="4">
        <v>36</v>
      </c>
      <c r="L85" s="4">
        <f t="shared" si="55"/>
        <v>-33</v>
      </c>
      <c r="M85" s="7" t="s">
        <v>62</v>
      </c>
    </row>
    <row r="86" spans="1:13" ht="15" customHeight="1" x14ac:dyDescent="0.15">
      <c r="A86" s="6">
        <v>43831</v>
      </c>
      <c r="B86" s="4">
        <v>9018</v>
      </c>
      <c r="C86" s="4">
        <f t="shared" si="52"/>
        <v>18176</v>
      </c>
      <c r="D86" s="4">
        <v>8598</v>
      </c>
      <c r="E86" s="4">
        <v>9578</v>
      </c>
      <c r="F86" s="4">
        <f t="shared" si="53"/>
        <v>13</v>
      </c>
      <c r="G86" s="4">
        <v>46</v>
      </c>
      <c r="H86" s="4">
        <v>33</v>
      </c>
      <c r="I86" s="4">
        <f t="shared" si="54"/>
        <v>-27</v>
      </c>
      <c r="J86" s="4">
        <v>7</v>
      </c>
      <c r="K86" s="4">
        <v>34</v>
      </c>
      <c r="L86" s="4">
        <f t="shared" si="55"/>
        <v>-14</v>
      </c>
      <c r="M86" s="7" t="s">
        <v>61</v>
      </c>
    </row>
    <row r="87" spans="1:13" ht="15" customHeight="1" x14ac:dyDescent="0.15">
      <c r="A87" s="6">
        <v>43800</v>
      </c>
      <c r="B87" s="4">
        <v>9022</v>
      </c>
      <c r="C87" s="4">
        <f t="shared" si="52"/>
        <v>18190</v>
      </c>
      <c r="D87" s="4">
        <v>8610</v>
      </c>
      <c r="E87" s="4">
        <v>9580</v>
      </c>
      <c r="F87" s="4">
        <f t="shared" si="53"/>
        <v>-4</v>
      </c>
      <c r="G87" s="4">
        <v>26</v>
      </c>
      <c r="H87" s="4">
        <v>30</v>
      </c>
      <c r="I87" s="4">
        <f t="shared" si="54"/>
        <v>-37</v>
      </c>
      <c r="J87" s="4">
        <v>2</v>
      </c>
      <c r="K87" s="4">
        <v>39</v>
      </c>
      <c r="L87" s="4">
        <f t="shared" si="55"/>
        <v>-41</v>
      </c>
      <c r="M87" s="7" t="s">
        <v>60</v>
      </c>
    </row>
    <row r="88" spans="1:13" ht="15" customHeight="1" x14ac:dyDescent="0.15">
      <c r="A88" s="6">
        <v>43770</v>
      </c>
      <c r="B88" s="4">
        <v>9038</v>
      </c>
      <c r="C88" s="4">
        <f t="shared" si="52"/>
        <v>18231</v>
      </c>
      <c r="D88" s="4">
        <v>8629</v>
      </c>
      <c r="E88" s="4">
        <v>9602</v>
      </c>
      <c r="F88" s="4">
        <f t="shared" si="53"/>
        <v>-23</v>
      </c>
      <c r="G88" s="4">
        <v>21</v>
      </c>
      <c r="H88" s="4">
        <v>44</v>
      </c>
      <c r="I88" s="4">
        <f t="shared" si="54"/>
        <v>-26</v>
      </c>
      <c r="J88" s="4">
        <v>5</v>
      </c>
      <c r="K88" s="4">
        <v>31</v>
      </c>
      <c r="L88" s="4">
        <f t="shared" si="55"/>
        <v>-49</v>
      </c>
      <c r="M88" s="7" t="s">
        <v>59</v>
      </c>
    </row>
    <row r="89" spans="1:13" ht="15" customHeight="1" x14ac:dyDescent="0.15">
      <c r="A89" s="6">
        <v>43739</v>
      </c>
      <c r="B89" s="4">
        <v>9055</v>
      </c>
      <c r="C89" s="4">
        <f t="shared" si="52"/>
        <v>18280</v>
      </c>
      <c r="D89" s="4">
        <v>8651</v>
      </c>
      <c r="E89" s="4">
        <v>9629</v>
      </c>
      <c r="F89" s="4">
        <f t="shared" si="53"/>
        <v>-22</v>
      </c>
      <c r="G89" s="4">
        <v>29</v>
      </c>
      <c r="H89" s="4">
        <v>51</v>
      </c>
      <c r="I89" s="4">
        <f t="shared" si="54"/>
        <v>-8</v>
      </c>
      <c r="J89" s="4">
        <v>13</v>
      </c>
      <c r="K89" s="4">
        <v>21</v>
      </c>
      <c r="L89" s="4">
        <f t="shared" si="55"/>
        <v>-30</v>
      </c>
      <c r="M89" s="7" t="s">
        <v>58</v>
      </c>
    </row>
    <row r="90" spans="1:13" ht="15" customHeight="1" x14ac:dyDescent="0.15">
      <c r="A90" s="6">
        <v>43709</v>
      </c>
      <c r="B90" s="4">
        <v>9084</v>
      </c>
      <c r="C90" s="4">
        <f t="shared" si="52"/>
        <v>18310</v>
      </c>
      <c r="D90" s="4">
        <v>8674</v>
      </c>
      <c r="E90" s="4">
        <v>9636</v>
      </c>
      <c r="F90" s="4">
        <f t="shared" si="53"/>
        <v>9</v>
      </c>
      <c r="G90" s="4">
        <v>48</v>
      </c>
      <c r="H90" s="4">
        <v>39</v>
      </c>
      <c r="I90" s="4">
        <f t="shared" si="54"/>
        <v>-18</v>
      </c>
      <c r="J90" s="4">
        <v>11</v>
      </c>
      <c r="K90" s="4">
        <v>29</v>
      </c>
      <c r="L90" s="4">
        <f t="shared" si="55"/>
        <v>-9</v>
      </c>
      <c r="M90" s="7" t="s">
        <v>57</v>
      </c>
    </row>
    <row r="91" spans="1:13" ht="15" customHeight="1" x14ac:dyDescent="0.15">
      <c r="A91" s="6">
        <v>43678</v>
      </c>
      <c r="B91" s="4">
        <v>9076</v>
      </c>
      <c r="C91" s="4">
        <f t="shared" si="52"/>
        <v>18319</v>
      </c>
      <c r="D91" s="4">
        <v>8682</v>
      </c>
      <c r="E91" s="4">
        <v>9637</v>
      </c>
      <c r="F91" s="4">
        <f t="shared" si="53"/>
        <v>-5</v>
      </c>
      <c r="G91" s="4">
        <v>28</v>
      </c>
      <c r="H91" s="4">
        <v>33</v>
      </c>
      <c r="I91" s="4">
        <f t="shared" si="54"/>
        <v>-15</v>
      </c>
      <c r="J91" s="4">
        <v>10</v>
      </c>
      <c r="K91" s="4">
        <v>25</v>
      </c>
      <c r="L91" s="4">
        <f t="shared" si="55"/>
        <v>-20</v>
      </c>
      <c r="M91" s="7" t="s">
        <v>56</v>
      </c>
    </row>
    <row r="92" spans="1:13" ht="15" customHeight="1" x14ac:dyDescent="0.15">
      <c r="A92" s="6">
        <v>43647</v>
      </c>
      <c r="B92" s="4">
        <v>9081</v>
      </c>
      <c r="C92" s="4">
        <f t="shared" si="52"/>
        <v>18339</v>
      </c>
      <c r="D92" s="4">
        <v>8684</v>
      </c>
      <c r="E92" s="4">
        <v>9655</v>
      </c>
      <c r="F92" s="4">
        <f t="shared" si="53"/>
        <v>-17</v>
      </c>
      <c r="G92" s="4">
        <v>23</v>
      </c>
      <c r="H92" s="4">
        <v>40</v>
      </c>
      <c r="I92" s="4">
        <f t="shared" si="54"/>
        <v>-18</v>
      </c>
      <c r="J92" s="4">
        <v>7</v>
      </c>
      <c r="K92" s="4">
        <v>25</v>
      </c>
      <c r="L92" s="4">
        <f t="shared" si="55"/>
        <v>-35</v>
      </c>
      <c r="M92" s="7" t="s">
        <v>55</v>
      </c>
    </row>
    <row r="93" spans="1:13" ht="15" customHeight="1" x14ac:dyDescent="0.15">
      <c r="A93" s="6">
        <v>43617</v>
      </c>
      <c r="B93" s="4">
        <v>9095</v>
      </c>
      <c r="C93" s="4">
        <f t="shared" si="52"/>
        <v>18374</v>
      </c>
      <c r="D93" s="4">
        <v>8690</v>
      </c>
      <c r="E93" s="4">
        <v>9684</v>
      </c>
      <c r="F93" s="4">
        <f t="shared" si="53"/>
        <v>2</v>
      </c>
      <c r="G93" s="4">
        <v>39</v>
      </c>
      <c r="H93" s="4">
        <v>37</v>
      </c>
      <c r="I93" s="4">
        <f t="shared" si="54"/>
        <v>-25</v>
      </c>
      <c r="J93" s="4">
        <v>6</v>
      </c>
      <c r="K93" s="4">
        <v>31</v>
      </c>
      <c r="L93" s="4">
        <f>IF(C93-C94=F93+I93,C93-C94,"エラー")</f>
        <v>-23</v>
      </c>
      <c r="M93" s="7" t="s">
        <v>54</v>
      </c>
    </row>
    <row r="94" spans="1:13" ht="15" customHeight="1" x14ac:dyDescent="0.15">
      <c r="A94" s="6">
        <v>43586</v>
      </c>
      <c r="B94" s="4">
        <v>9100</v>
      </c>
      <c r="C94" s="4">
        <f t="shared" si="52"/>
        <v>18397</v>
      </c>
      <c r="D94" s="4">
        <v>8694</v>
      </c>
      <c r="E94" s="4">
        <v>9703</v>
      </c>
      <c r="F94" s="4">
        <f t="shared" si="53"/>
        <v>12</v>
      </c>
      <c r="G94" s="4">
        <v>85</v>
      </c>
      <c r="H94" s="4">
        <v>73</v>
      </c>
      <c r="I94" s="4">
        <f t="shared" si="54"/>
        <v>-23</v>
      </c>
      <c r="J94" s="4">
        <v>7</v>
      </c>
      <c r="K94" s="4">
        <v>30</v>
      </c>
      <c r="L94" s="4">
        <f>IF(C94-C95=F94+I94,C94-C95,"エラー")</f>
        <v>-11</v>
      </c>
      <c r="M94" s="7" t="s">
        <v>53</v>
      </c>
    </row>
    <row r="95" spans="1:13" ht="15" customHeight="1" x14ac:dyDescent="0.15">
      <c r="A95" s="6">
        <v>43556</v>
      </c>
      <c r="B95" s="4">
        <v>9069</v>
      </c>
      <c r="C95" s="4">
        <f t="shared" si="52"/>
        <v>18408</v>
      </c>
      <c r="D95" s="4">
        <v>8699</v>
      </c>
      <c r="E95" s="4">
        <v>9709</v>
      </c>
      <c r="F95" s="4">
        <f t="shared" si="53"/>
        <v>-120</v>
      </c>
      <c r="G95" s="4">
        <v>95</v>
      </c>
      <c r="H95" s="4">
        <v>215</v>
      </c>
      <c r="I95" s="4">
        <f t="shared" si="54"/>
        <v>-28</v>
      </c>
      <c r="J95" s="4">
        <v>9</v>
      </c>
      <c r="K95" s="4">
        <v>37</v>
      </c>
      <c r="L95" s="4">
        <f>IF(C95-C96=F95+I95,C95-C96,"エラー")</f>
        <v>-148</v>
      </c>
      <c r="M95" s="7" t="s">
        <v>52</v>
      </c>
    </row>
    <row r="96" spans="1:13" ht="15" customHeight="1" x14ac:dyDescent="0.15">
      <c r="A96" s="6">
        <v>43525</v>
      </c>
      <c r="B96" s="4">
        <v>9109</v>
      </c>
      <c r="C96" s="4">
        <f t="shared" si="52"/>
        <v>18556</v>
      </c>
      <c r="D96" s="4">
        <v>8770</v>
      </c>
      <c r="E96" s="4">
        <v>9786</v>
      </c>
      <c r="F96" s="4">
        <f t="shared" si="53"/>
        <v>-15</v>
      </c>
      <c r="G96" s="4">
        <v>32</v>
      </c>
      <c r="H96" s="4">
        <v>47</v>
      </c>
      <c r="I96" s="4">
        <f>J96-K96</f>
        <v>-25</v>
      </c>
      <c r="J96" s="4">
        <v>8</v>
      </c>
      <c r="K96" s="4">
        <v>33</v>
      </c>
      <c r="L96" s="4">
        <f>IF(C96-C97=F96+I96,C96-C97,"エラー")</f>
        <v>-40</v>
      </c>
      <c r="M96" s="7" t="s">
        <v>51</v>
      </c>
    </row>
    <row r="97" spans="1:13" ht="15" customHeight="1" x14ac:dyDescent="0.15">
      <c r="A97" s="6">
        <v>43497</v>
      </c>
      <c r="B97" s="4">
        <v>9124</v>
      </c>
      <c r="C97" s="4">
        <f t="shared" si="52"/>
        <v>18596</v>
      </c>
      <c r="D97" s="4">
        <v>8791</v>
      </c>
      <c r="E97" s="4">
        <v>9805</v>
      </c>
      <c r="F97" s="4">
        <f t="shared" si="53"/>
        <v>-9</v>
      </c>
      <c r="G97" s="4">
        <v>24</v>
      </c>
      <c r="H97" s="4">
        <v>33</v>
      </c>
      <c r="I97" s="4">
        <f t="shared" ref="I97:I102" si="56">J97-K97</f>
        <v>-26</v>
      </c>
      <c r="J97" s="4">
        <v>7</v>
      </c>
      <c r="K97" s="4">
        <v>33</v>
      </c>
      <c r="L97" s="4">
        <f t="shared" ref="L97:L102" si="57">IF(C97-C98=F97+I97,C97-C98,"エラー")</f>
        <v>-35</v>
      </c>
      <c r="M97" s="7" t="s">
        <v>50</v>
      </c>
    </row>
    <row r="98" spans="1:13" ht="15" customHeight="1" x14ac:dyDescent="0.15">
      <c r="A98" s="6">
        <v>43466</v>
      </c>
      <c r="B98" s="4">
        <v>9132</v>
      </c>
      <c r="C98" s="4">
        <f t="shared" si="52"/>
        <v>18631</v>
      </c>
      <c r="D98" s="4">
        <v>8810</v>
      </c>
      <c r="E98" s="4">
        <v>9821</v>
      </c>
      <c r="F98" s="4">
        <f t="shared" si="53"/>
        <v>0</v>
      </c>
      <c r="G98" s="4">
        <v>28</v>
      </c>
      <c r="H98" s="4">
        <v>28</v>
      </c>
      <c r="I98" s="4">
        <f t="shared" si="56"/>
        <v>-17</v>
      </c>
      <c r="J98" s="4">
        <v>9</v>
      </c>
      <c r="K98" s="4">
        <v>26</v>
      </c>
      <c r="L98" s="4">
        <f t="shared" si="57"/>
        <v>-17</v>
      </c>
      <c r="M98" s="7" t="s">
        <v>22</v>
      </c>
    </row>
    <row r="99" spans="1:13" ht="15" customHeight="1" x14ac:dyDescent="0.15">
      <c r="A99" s="6">
        <v>43435</v>
      </c>
      <c r="B99" s="4">
        <v>9149</v>
      </c>
      <c r="C99" s="4">
        <f t="shared" si="52"/>
        <v>18648</v>
      </c>
      <c r="D99" s="4">
        <v>8801</v>
      </c>
      <c r="E99" s="4">
        <v>9847</v>
      </c>
      <c r="F99" s="4">
        <f>G99-H99</f>
        <v>-3</v>
      </c>
      <c r="G99" s="4">
        <v>26</v>
      </c>
      <c r="H99" s="4">
        <v>29</v>
      </c>
      <c r="I99" s="4">
        <f t="shared" si="56"/>
        <v>-14</v>
      </c>
      <c r="J99" s="4">
        <v>18</v>
      </c>
      <c r="K99" s="4">
        <v>32</v>
      </c>
      <c r="L99" s="4">
        <f t="shared" si="57"/>
        <v>-17</v>
      </c>
      <c r="M99" s="7" t="s">
        <v>28</v>
      </c>
    </row>
    <row r="100" spans="1:13" ht="15" customHeight="1" x14ac:dyDescent="0.15">
      <c r="A100" s="6">
        <v>43405</v>
      </c>
      <c r="B100" s="4">
        <v>9146</v>
      </c>
      <c r="C100" s="4">
        <f t="shared" si="52"/>
        <v>18665</v>
      </c>
      <c r="D100" s="4">
        <v>8816</v>
      </c>
      <c r="E100" s="4">
        <v>9849</v>
      </c>
      <c r="F100" s="4">
        <f>G100-H100</f>
        <v>-5</v>
      </c>
      <c r="G100" s="4">
        <v>24</v>
      </c>
      <c r="H100" s="4">
        <v>29</v>
      </c>
      <c r="I100" s="4">
        <f t="shared" si="56"/>
        <v>-22</v>
      </c>
      <c r="J100" s="4">
        <v>11</v>
      </c>
      <c r="K100" s="4">
        <v>33</v>
      </c>
      <c r="L100" s="4">
        <f t="shared" si="57"/>
        <v>-27</v>
      </c>
      <c r="M100" s="7" t="s">
        <v>49</v>
      </c>
    </row>
    <row r="101" spans="1:13" ht="15" customHeight="1" x14ac:dyDescent="0.15">
      <c r="A101" s="6">
        <v>43374</v>
      </c>
      <c r="B101" s="4">
        <v>9161</v>
      </c>
      <c r="C101" s="4">
        <f t="shared" si="52"/>
        <v>18692</v>
      </c>
      <c r="D101" s="4">
        <v>8829</v>
      </c>
      <c r="E101" s="4">
        <v>9863</v>
      </c>
      <c r="F101" s="4">
        <f>G101-H101</f>
        <v>-3</v>
      </c>
      <c r="G101" s="4">
        <v>23</v>
      </c>
      <c r="H101" s="4">
        <v>26</v>
      </c>
      <c r="I101" s="4">
        <f t="shared" si="56"/>
        <v>-12</v>
      </c>
      <c r="J101" s="4">
        <v>11</v>
      </c>
      <c r="K101" s="4">
        <v>23</v>
      </c>
      <c r="L101" s="4">
        <f t="shared" si="57"/>
        <v>-15</v>
      </c>
      <c r="M101" s="7" t="s">
        <v>20</v>
      </c>
    </row>
    <row r="102" spans="1:13" ht="15" customHeight="1" x14ac:dyDescent="0.15">
      <c r="A102" s="6">
        <v>43344</v>
      </c>
      <c r="B102" s="4">
        <v>9168</v>
      </c>
      <c r="C102" s="4">
        <f t="shared" si="52"/>
        <v>18707</v>
      </c>
      <c r="D102" s="4">
        <v>8832</v>
      </c>
      <c r="E102" s="4">
        <v>9875</v>
      </c>
      <c r="F102" s="4">
        <f>G102-H102</f>
        <v>17</v>
      </c>
      <c r="G102" s="4">
        <v>65</v>
      </c>
      <c r="H102" s="4">
        <v>48</v>
      </c>
      <c r="I102" s="4">
        <f t="shared" si="56"/>
        <v>-8</v>
      </c>
      <c r="J102" s="4">
        <v>15</v>
      </c>
      <c r="K102" s="4">
        <v>23</v>
      </c>
      <c r="L102" s="4">
        <f t="shared" si="57"/>
        <v>9</v>
      </c>
      <c r="M102" s="7" t="s">
        <v>36</v>
      </c>
    </row>
    <row r="103" spans="1:13" ht="15" customHeight="1" x14ac:dyDescent="0.15">
      <c r="A103" s="6">
        <v>43313</v>
      </c>
      <c r="B103" s="4">
        <v>9158</v>
      </c>
      <c r="C103" s="4">
        <f t="shared" si="52"/>
        <v>18698</v>
      </c>
      <c r="D103" s="4">
        <v>8825</v>
      </c>
      <c r="E103" s="4">
        <v>9873</v>
      </c>
      <c r="F103" s="4">
        <f t="shared" ref="F103:F108" si="58">G103-H103</f>
        <v>11</v>
      </c>
      <c r="G103" s="4">
        <v>38</v>
      </c>
      <c r="H103" s="4">
        <v>27</v>
      </c>
      <c r="I103" s="4">
        <f t="shared" ref="I103:I108" si="59">J103-K103</f>
        <v>-14</v>
      </c>
      <c r="J103" s="4">
        <v>13</v>
      </c>
      <c r="K103" s="4">
        <v>27</v>
      </c>
      <c r="L103" s="4">
        <f t="shared" ref="L103:L108" si="60">IF(C103-C104=F103+I103,C103-C104,"エラー")</f>
        <v>-3</v>
      </c>
      <c r="M103" s="7" t="s">
        <v>37</v>
      </c>
    </row>
    <row r="104" spans="1:13" ht="15" customHeight="1" x14ac:dyDescent="0.15">
      <c r="A104" s="6">
        <v>43282</v>
      </c>
      <c r="B104" s="4">
        <v>9153</v>
      </c>
      <c r="C104" s="4">
        <f t="shared" si="52"/>
        <v>18701</v>
      </c>
      <c r="D104" s="4">
        <v>8821</v>
      </c>
      <c r="E104" s="4">
        <v>9880</v>
      </c>
      <c r="F104" s="4">
        <f t="shared" si="58"/>
        <v>9</v>
      </c>
      <c r="G104" s="4">
        <v>43</v>
      </c>
      <c r="H104" s="4">
        <v>34</v>
      </c>
      <c r="I104" s="4">
        <f t="shared" si="59"/>
        <v>-12</v>
      </c>
      <c r="J104" s="4">
        <v>13</v>
      </c>
      <c r="K104" s="4">
        <v>25</v>
      </c>
      <c r="L104" s="4">
        <f t="shared" si="60"/>
        <v>-3</v>
      </c>
      <c r="M104" s="7" t="s">
        <v>11</v>
      </c>
    </row>
    <row r="105" spans="1:13" ht="15" customHeight="1" x14ac:dyDescent="0.15">
      <c r="A105" s="6">
        <v>43252</v>
      </c>
      <c r="B105" s="4">
        <v>9143</v>
      </c>
      <c r="C105" s="4">
        <f t="shared" si="52"/>
        <v>18704</v>
      </c>
      <c r="D105" s="4">
        <v>8820</v>
      </c>
      <c r="E105" s="4">
        <v>9884</v>
      </c>
      <c r="F105" s="4">
        <f t="shared" si="58"/>
        <v>-8</v>
      </c>
      <c r="G105" s="4">
        <v>22</v>
      </c>
      <c r="H105" s="4">
        <v>30</v>
      </c>
      <c r="I105" s="4">
        <f t="shared" si="59"/>
        <v>-32</v>
      </c>
      <c r="J105" s="4">
        <v>7</v>
      </c>
      <c r="K105" s="4">
        <v>39</v>
      </c>
      <c r="L105" s="4">
        <f t="shared" si="60"/>
        <v>-40</v>
      </c>
      <c r="M105" s="7" t="s">
        <v>17</v>
      </c>
    </row>
    <row r="106" spans="1:13" ht="15" customHeight="1" x14ac:dyDescent="0.15">
      <c r="A106" s="6">
        <v>43221</v>
      </c>
      <c r="B106" s="4">
        <v>9155</v>
      </c>
      <c r="C106" s="4">
        <f t="shared" si="52"/>
        <v>18744</v>
      </c>
      <c r="D106" s="4">
        <v>8843</v>
      </c>
      <c r="E106" s="4">
        <v>9901</v>
      </c>
      <c r="F106" s="4">
        <f t="shared" si="58"/>
        <v>37</v>
      </c>
      <c r="G106" s="4">
        <v>129</v>
      </c>
      <c r="H106" s="4">
        <v>92</v>
      </c>
      <c r="I106" s="4">
        <f t="shared" si="59"/>
        <v>-11</v>
      </c>
      <c r="J106" s="4">
        <v>11</v>
      </c>
      <c r="K106" s="4">
        <v>22</v>
      </c>
      <c r="L106" s="4">
        <f t="shared" si="60"/>
        <v>26</v>
      </c>
      <c r="M106" s="7" t="s">
        <v>27</v>
      </c>
    </row>
    <row r="107" spans="1:13" ht="15" customHeight="1" x14ac:dyDescent="0.15">
      <c r="A107" s="6">
        <v>43191</v>
      </c>
      <c r="B107" s="4">
        <v>9122</v>
      </c>
      <c r="C107" s="4">
        <f t="shared" si="52"/>
        <v>18718</v>
      </c>
      <c r="D107" s="4">
        <v>8818</v>
      </c>
      <c r="E107" s="4">
        <v>9900</v>
      </c>
      <c r="F107" s="4">
        <f t="shared" si="58"/>
        <v>-105</v>
      </c>
      <c r="G107" s="4">
        <v>100</v>
      </c>
      <c r="H107" s="4">
        <v>205</v>
      </c>
      <c r="I107" s="4">
        <f t="shared" si="59"/>
        <v>-17</v>
      </c>
      <c r="J107" s="4">
        <v>6</v>
      </c>
      <c r="K107" s="4">
        <v>23</v>
      </c>
      <c r="L107" s="4">
        <f t="shared" si="60"/>
        <v>-122</v>
      </c>
      <c r="M107" s="7" t="s">
        <v>18</v>
      </c>
    </row>
    <row r="108" spans="1:13" ht="15" customHeight="1" x14ac:dyDescent="0.15">
      <c r="A108" s="6">
        <v>43160</v>
      </c>
      <c r="B108" s="4">
        <v>9153</v>
      </c>
      <c r="C108" s="4">
        <f t="shared" si="52"/>
        <v>18840</v>
      </c>
      <c r="D108" s="4">
        <v>8881</v>
      </c>
      <c r="E108" s="4">
        <v>9959</v>
      </c>
      <c r="F108" s="4">
        <f t="shared" si="58"/>
        <v>-8</v>
      </c>
      <c r="G108" s="4">
        <v>21</v>
      </c>
      <c r="H108" s="4">
        <v>29</v>
      </c>
      <c r="I108" s="4">
        <f t="shared" si="59"/>
        <v>-23</v>
      </c>
      <c r="J108" s="4">
        <v>7</v>
      </c>
      <c r="K108" s="4">
        <v>30</v>
      </c>
      <c r="L108" s="4">
        <f t="shared" si="60"/>
        <v>-31</v>
      </c>
      <c r="M108" s="7" t="s">
        <v>39</v>
      </c>
    </row>
    <row r="109" spans="1:13" ht="15" customHeight="1" x14ac:dyDescent="0.15">
      <c r="A109" s="6">
        <v>43132</v>
      </c>
      <c r="B109" s="4">
        <v>9168</v>
      </c>
      <c r="C109" s="4">
        <f t="shared" si="52"/>
        <v>18871</v>
      </c>
      <c r="D109" s="4">
        <v>8894</v>
      </c>
      <c r="E109" s="4">
        <v>9977</v>
      </c>
      <c r="F109" s="4">
        <f t="shared" ref="F109:F172" si="61">G109-H109</f>
        <v>0</v>
      </c>
      <c r="G109" s="4">
        <v>31</v>
      </c>
      <c r="H109" s="4">
        <v>31</v>
      </c>
      <c r="I109" s="4">
        <f t="shared" ref="I109:I172" si="62">J109-K109</f>
        <v>-33</v>
      </c>
      <c r="J109" s="4">
        <v>6</v>
      </c>
      <c r="K109" s="4">
        <v>39</v>
      </c>
      <c r="L109" s="4">
        <f t="shared" ref="L109:L172" si="63">IF(C109-C110=F109+I109,C109-C110,"エラー")</f>
        <v>-33</v>
      </c>
      <c r="M109" s="7" t="s">
        <v>38</v>
      </c>
    </row>
    <row r="110" spans="1:13" ht="15" customHeight="1" x14ac:dyDescent="0.15">
      <c r="A110" s="6">
        <v>43101</v>
      </c>
      <c r="B110" s="4">
        <v>9180</v>
      </c>
      <c r="C110" s="4">
        <f t="shared" si="52"/>
        <v>18904</v>
      </c>
      <c r="D110" s="4">
        <v>8911</v>
      </c>
      <c r="E110" s="4">
        <v>9993</v>
      </c>
      <c r="F110" s="4">
        <f t="shared" si="61"/>
        <v>5</v>
      </c>
      <c r="G110" s="4">
        <v>26</v>
      </c>
      <c r="H110" s="4">
        <v>21</v>
      </c>
      <c r="I110" s="4">
        <f t="shared" si="62"/>
        <v>-13</v>
      </c>
      <c r="J110" s="4">
        <v>16</v>
      </c>
      <c r="K110" s="4">
        <v>29</v>
      </c>
      <c r="L110" s="4">
        <f t="shared" si="63"/>
        <v>-8</v>
      </c>
      <c r="M110" s="7" t="s">
        <v>22</v>
      </c>
    </row>
    <row r="111" spans="1:13" ht="15" customHeight="1" x14ac:dyDescent="0.15">
      <c r="A111" s="6">
        <v>43070</v>
      </c>
      <c r="B111" s="4">
        <v>9188</v>
      </c>
      <c r="C111" s="4">
        <f t="shared" si="52"/>
        <v>18912</v>
      </c>
      <c r="D111" s="4">
        <v>8917</v>
      </c>
      <c r="E111" s="4">
        <v>9995</v>
      </c>
      <c r="F111" s="4">
        <f t="shared" si="61"/>
        <v>6</v>
      </c>
      <c r="G111" s="4">
        <v>32</v>
      </c>
      <c r="H111" s="4">
        <v>26</v>
      </c>
      <c r="I111" s="4">
        <f t="shared" si="62"/>
        <v>-11</v>
      </c>
      <c r="J111" s="4">
        <v>10</v>
      </c>
      <c r="K111" s="4">
        <v>21</v>
      </c>
      <c r="L111" s="4">
        <f>IF(C111-C112=F111+I111,C111-C112,"エラー")</f>
        <v>-5</v>
      </c>
      <c r="M111" s="7" t="s">
        <v>28</v>
      </c>
    </row>
    <row r="112" spans="1:13" ht="15" customHeight="1" x14ac:dyDescent="0.15">
      <c r="A112" s="6">
        <v>43040</v>
      </c>
      <c r="B112" s="4">
        <v>9190</v>
      </c>
      <c r="C112" s="4">
        <f t="shared" si="52"/>
        <v>18917</v>
      </c>
      <c r="D112" s="4">
        <v>8906</v>
      </c>
      <c r="E112" s="4">
        <v>10011</v>
      </c>
      <c r="F112" s="4">
        <f t="shared" si="61"/>
        <v>-2</v>
      </c>
      <c r="G112" s="4">
        <v>27</v>
      </c>
      <c r="H112" s="4">
        <v>29</v>
      </c>
      <c r="I112" s="4">
        <f t="shared" si="62"/>
        <v>-10</v>
      </c>
      <c r="J112" s="4">
        <v>10</v>
      </c>
      <c r="K112" s="4">
        <v>20</v>
      </c>
      <c r="L112" s="4">
        <f t="shared" si="63"/>
        <v>-12</v>
      </c>
      <c r="M112" s="7" t="s">
        <v>35</v>
      </c>
    </row>
    <row r="113" spans="1:13" ht="15" customHeight="1" x14ac:dyDescent="0.15">
      <c r="A113" s="6">
        <v>43009</v>
      </c>
      <c r="B113" s="4">
        <v>9194</v>
      </c>
      <c r="C113" s="4">
        <f t="shared" si="52"/>
        <v>18929</v>
      </c>
      <c r="D113" s="4">
        <v>8904</v>
      </c>
      <c r="E113" s="4">
        <v>10025</v>
      </c>
      <c r="F113" s="4">
        <f t="shared" si="61"/>
        <v>-19</v>
      </c>
      <c r="G113" s="4">
        <v>17</v>
      </c>
      <c r="H113" s="4">
        <v>36</v>
      </c>
      <c r="I113" s="4">
        <f t="shared" si="62"/>
        <v>-22</v>
      </c>
      <c r="J113" s="4">
        <v>8</v>
      </c>
      <c r="K113" s="4">
        <v>30</v>
      </c>
      <c r="L113" s="4">
        <f t="shared" si="63"/>
        <v>-41</v>
      </c>
      <c r="M113" s="7" t="s">
        <v>25</v>
      </c>
    </row>
    <row r="114" spans="1:13" ht="15" customHeight="1" x14ac:dyDescent="0.15">
      <c r="A114" s="6">
        <v>42979</v>
      </c>
      <c r="B114" s="4">
        <v>9207</v>
      </c>
      <c r="C114" s="4">
        <f t="shared" si="52"/>
        <v>18970</v>
      </c>
      <c r="D114" s="4">
        <v>8929</v>
      </c>
      <c r="E114" s="4">
        <v>10041</v>
      </c>
      <c r="F114" s="4">
        <f t="shared" si="61"/>
        <v>5</v>
      </c>
      <c r="G114" s="4">
        <v>36</v>
      </c>
      <c r="H114" s="4">
        <v>31</v>
      </c>
      <c r="I114" s="4">
        <f t="shared" si="62"/>
        <v>-16</v>
      </c>
      <c r="J114" s="4">
        <v>6</v>
      </c>
      <c r="K114" s="4">
        <v>22</v>
      </c>
      <c r="L114" s="4">
        <f t="shared" si="63"/>
        <v>-11</v>
      </c>
      <c r="M114" s="7" t="s">
        <v>14</v>
      </c>
    </row>
    <row r="115" spans="1:13" ht="15" customHeight="1" x14ac:dyDescent="0.15">
      <c r="A115" s="6">
        <v>42948</v>
      </c>
      <c r="B115" s="4">
        <v>9201</v>
      </c>
      <c r="C115" s="4">
        <f t="shared" si="52"/>
        <v>18981</v>
      </c>
      <c r="D115" s="4">
        <v>8933</v>
      </c>
      <c r="E115" s="4">
        <v>10048</v>
      </c>
      <c r="F115" s="4">
        <f t="shared" si="61"/>
        <v>5</v>
      </c>
      <c r="G115" s="4">
        <v>27</v>
      </c>
      <c r="H115" s="4">
        <v>22</v>
      </c>
      <c r="I115" s="4">
        <f t="shared" si="62"/>
        <v>-12</v>
      </c>
      <c r="J115" s="4">
        <v>15</v>
      </c>
      <c r="K115" s="4">
        <v>27</v>
      </c>
      <c r="L115" s="4">
        <f t="shared" si="63"/>
        <v>-7</v>
      </c>
      <c r="M115" s="7" t="s">
        <v>15</v>
      </c>
    </row>
    <row r="116" spans="1:13" ht="15" customHeight="1" x14ac:dyDescent="0.15">
      <c r="A116" s="6">
        <v>42917</v>
      </c>
      <c r="B116" s="4">
        <v>9205</v>
      </c>
      <c r="C116" s="4">
        <f t="shared" si="52"/>
        <v>18988</v>
      </c>
      <c r="D116" s="4">
        <v>8938</v>
      </c>
      <c r="E116" s="4">
        <v>10050</v>
      </c>
      <c r="F116" s="4">
        <f t="shared" si="61"/>
        <v>-10</v>
      </c>
      <c r="G116" s="4">
        <v>30</v>
      </c>
      <c r="H116" s="4">
        <v>40</v>
      </c>
      <c r="I116" s="4">
        <f t="shared" si="62"/>
        <v>-17</v>
      </c>
      <c r="J116" s="4">
        <v>9</v>
      </c>
      <c r="K116" s="4">
        <v>26</v>
      </c>
      <c r="L116" s="4">
        <f t="shared" si="63"/>
        <v>-27</v>
      </c>
      <c r="M116" s="7" t="s">
        <v>5</v>
      </c>
    </row>
    <row r="117" spans="1:13" ht="15" customHeight="1" x14ac:dyDescent="0.15">
      <c r="A117" s="6">
        <v>42887</v>
      </c>
      <c r="B117" s="4">
        <v>9205</v>
      </c>
      <c r="C117" s="4">
        <f t="shared" si="52"/>
        <v>19015</v>
      </c>
      <c r="D117" s="4">
        <v>8950</v>
      </c>
      <c r="E117" s="4">
        <v>10065</v>
      </c>
      <c r="F117" s="4">
        <f t="shared" si="61"/>
        <v>-14</v>
      </c>
      <c r="G117" s="4">
        <v>36</v>
      </c>
      <c r="H117" s="4">
        <v>50</v>
      </c>
      <c r="I117" s="4">
        <f t="shared" si="62"/>
        <v>-21</v>
      </c>
      <c r="J117" s="4">
        <v>8</v>
      </c>
      <c r="K117" s="4">
        <v>29</v>
      </c>
      <c r="L117" s="4">
        <f t="shared" si="63"/>
        <v>-35</v>
      </c>
      <c r="M117" s="7" t="s">
        <v>17</v>
      </c>
    </row>
    <row r="118" spans="1:13" ht="15" customHeight="1" x14ac:dyDescent="0.15">
      <c r="A118" s="6">
        <v>42856</v>
      </c>
      <c r="B118" s="4">
        <v>9201</v>
      </c>
      <c r="C118" s="4">
        <f t="shared" si="52"/>
        <v>19050</v>
      </c>
      <c r="D118" s="4">
        <v>8961</v>
      </c>
      <c r="E118" s="4">
        <v>10089</v>
      </c>
      <c r="F118" s="4">
        <f t="shared" si="61"/>
        <v>-25</v>
      </c>
      <c r="G118" s="4">
        <v>84</v>
      </c>
      <c r="H118" s="4">
        <v>109</v>
      </c>
      <c r="I118" s="4">
        <f t="shared" si="62"/>
        <v>-21</v>
      </c>
      <c r="J118" s="4">
        <v>12</v>
      </c>
      <c r="K118" s="4">
        <v>33</v>
      </c>
      <c r="L118" s="4">
        <f t="shared" si="63"/>
        <v>-46</v>
      </c>
      <c r="M118" s="7" t="s">
        <v>9</v>
      </c>
    </row>
    <row r="119" spans="1:13" ht="15" customHeight="1" x14ac:dyDescent="0.15">
      <c r="A119" s="6">
        <v>42826</v>
      </c>
      <c r="B119" s="4">
        <v>9188</v>
      </c>
      <c r="C119" s="4">
        <f t="shared" si="52"/>
        <v>19096</v>
      </c>
      <c r="D119" s="4">
        <v>8977</v>
      </c>
      <c r="E119" s="4">
        <v>10119</v>
      </c>
      <c r="F119" s="4">
        <f t="shared" si="61"/>
        <v>-84</v>
      </c>
      <c r="G119" s="4">
        <v>122</v>
      </c>
      <c r="H119" s="4">
        <v>206</v>
      </c>
      <c r="I119" s="4">
        <f t="shared" si="62"/>
        <v>-27</v>
      </c>
      <c r="J119" s="4">
        <v>14</v>
      </c>
      <c r="K119" s="4">
        <v>41</v>
      </c>
      <c r="L119" s="4">
        <f t="shared" si="63"/>
        <v>-111</v>
      </c>
      <c r="M119" s="7" t="s">
        <v>18</v>
      </c>
    </row>
    <row r="120" spans="1:13" ht="15" customHeight="1" x14ac:dyDescent="0.15">
      <c r="A120" s="6">
        <v>42795</v>
      </c>
      <c r="B120" s="4">
        <v>9222</v>
      </c>
      <c r="C120" s="4">
        <f t="shared" si="52"/>
        <v>19207</v>
      </c>
      <c r="D120" s="4">
        <v>9040</v>
      </c>
      <c r="E120" s="4">
        <v>10167</v>
      </c>
      <c r="F120" s="4">
        <f t="shared" si="61"/>
        <v>4</v>
      </c>
      <c r="G120" s="4">
        <v>46</v>
      </c>
      <c r="H120" s="4">
        <v>42</v>
      </c>
      <c r="I120" s="4">
        <f t="shared" si="62"/>
        <v>-16</v>
      </c>
      <c r="J120" s="4">
        <v>10</v>
      </c>
      <c r="K120" s="4">
        <v>26</v>
      </c>
      <c r="L120" s="4">
        <f t="shared" si="63"/>
        <v>-12</v>
      </c>
      <c r="M120" s="7" t="s">
        <v>19</v>
      </c>
    </row>
    <row r="121" spans="1:13" ht="15" customHeight="1" x14ac:dyDescent="0.15">
      <c r="A121" s="6">
        <v>42767</v>
      </c>
      <c r="B121" s="4">
        <v>9221</v>
      </c>
      <c r="C121" s="4">
        <f t="shared" si="52"/>
        <v>19219</v>
      </c>
      <c r="D121" s="4">
        <v>9042</v>
      </c>
      <c r="E121" s="4">
        <v>10177</v>
      </c>
      <c r="F121" s="4">
        <f t="shared" si="61"/>
        <v>7</v>
      </c>
      <c r="G121" s="4">
        <v>36</v>
      </c>
      <c r="H121" s="4">
        <v>29</v>
      </c>
      <c r="I121" s="4">
        <f t="shared" si="62"/>
        <v>-41</v>
      </c>
      <c r="J121" s="4">
        <v>10</v>
      </c>
      <c r="K121" s="4">
        <v>51</v>
      </c>
      <c r="L121" s="4">
        <f t="shared" si="63"/>
        <v>-34</v>
      </c>
      <c r="M121" s="7" t="s">
        <v>21</v>
      </c>
    </row>
    <row r="122" spans="1:13" ht="15" customHeight="1" x14ac:dyDescent="0.15">
      <c r="A122" s="6">
        <v>42736</v>
      </c>
      <c r="B122" s="4">
        <v>9230</v>
      </c>
      <c r="C122" s="4">
        <f t="shared" si="52"/>
        <v>19253</v>
      </c>
      <c r="D122" s="4">
        <v>9049</v>
      </c>
      <c r="E122" s="4">
        <v>10204</v>
      </c>
      <c r="F122" s="4">
        <f t="shared" si="61"/>
        <v>-37</v>
      </c>
      <c r="G122" s="4">
        <v>23</v>
      </c>
      <c r="H122" s="4">
        <v>60</v>
      </c>
      <c r="I122" s="4">
        <f t="shared" si="62"/>
        <v>-19</v>
      </c>
      <c r="J122" s="4">
        <v>8</v>
      </c>
      <c r="K122" s="4">
        <v>27</v>
      </c>
      <c r="L122" s="4">
        <f t="shared" si="63"/>
        <v>-56</v>
      </c>
      <c r="M122" s="7" t="s">
        <v>22</v>
      </c>
    </row>
    <row r="123" spans="1:13" ht="15" customHeight="1" x14ac:dyDescent="0.15">
      <c r="A123" s="6">
        <v>42705</v>
      </c>
      <c r="B123" s="4">
        <v>9249</v>
      </c>
      <c r="C123" s="4">
        <f t="shared" si="52"/>
        <v>19309</v>
      </c>
      <c r="D123" s="4">
        <v>9070</v>
      </c>
      <c r="E123" s="4">
        <v>10239</v>
      </c>
      <c r="F123" s="4">
        <f t="shared" si="61"/>
        <v>-5</v>
      </c>
      <c r="G123" s="4">
        <v>29</v>
      </c>
      <c r="H123" s="4">
        <v>34</v>
      </c>
      <c r="I123" s="4">
        <f t="shared" si="62"/>
        <v>-24</v>
      </c>
      <c r="J123" s="4">
        <v>9</v>
      </c>
      <c r="K123" s="4">
        <v>33</v>
      </c>
      <c r="L123" s="4">
        <f t="shared" si="63"/>
        <v>-29</v>
      </c>
      <c r="M123" s="7" t="s">
        <v>24</v>
      </c>
    </row>
    <row r="124" spans="1:13" ht="15" customHeight="1" x14ac:dyDescent="0.15">
      <c r="A124" s="6">
        <v>42675</v>
      </c>
      <c r="B124" s="4">
        <v>9258</v>
      </c>
      <c r="C124" s="4">
        <f t="shared" si="52"/>
        <v>19338</v>
      </c>
      <c r="D124" s="4">
        <v>9075</v>
      </c>
      <c r="E124" s="4">
        <v>10263</v>
      </c>
      <c r="F124" s="4">
        <f t="shared" si="61"/>
        <v>-6</v>
      </c>
      <c r="G124" s="4">
        <v>23</v>
      </c>
      <c r="H124" s="4">
        <v>29</v>
      </c>
      <c r="I124" s="4">
        <f t="shared" si="62"/>
        <v>-24</v>
      </c>
      <c r="J124" s="4">
        <v>12</v>
      </c>
      <c r="K124" s="4">
        <v>36</v>
      </c>
      <c r="L124" s="4">
        <f t="shared" si="63"/>
        <v>-30</v>
      </c>
      <c r="M124" s="7" t="s">
        <v>16</v>
      </c>
    </row>
    <row r="125" spans="1:13" ht="15" customHeight="1" x14ac:dyDescent="0.15">
      <c r="A125" s="6">
        <v>42644</v>
      </c>
      <c r="B125" s="4">
        <v>9261</v>
      </c>
      <c r="C125" s="4">
        <f t="shared" si="52"/>
        <v>19368</v>
      </c>
      <c r="D125" s="4">
        <v>9098</v>
      </c>
      <c r="E125" s="4">
        <v>10270</v>
      </c>
      <c r="F125" s="4">
        <f t="shared" si="61"/>
        <v>-3</v>
      </c>
      <c r="G125" s="4">
        <v>27</v>
      </c>
      <c r="H125" s="4">
        <v>30</v>
      </c>
      <c r="I125" s="4">
        <f t="shared" si="62"/>
        <v>-32</v>
      </c>
      <c r="J125" s="4">
        <v>7</v>
      </c>
      <c r="K125" s="4">
        <v>39</v>
      </c>
      <c r="L125" s="4">
        <f t="shared" si="63"/>
        <v>-35</v>
      </c>
      <c r="M125" s="7" t="s">
        <v>25</v>
      </c>
    </row>
    <row r="126" spans="1:13" ht="15" customHeight="1" x14ac:dyDescent="0.15">
      <c r="A126" s="6">
        <v>42614</v>
      </c>
      <c r="B126" s="4">
        <v>9275</v>
      </c>
      <c r="C126" s="4">
        <f t="shared" si="52"/>
        <v>19403</v>
      </c>
      <c r="D126" s="4">
        <v>9110</v>
      </c>
      <c r="E126" s="4">
        <v>10293</v>
      </c>
      <c r="F126" s="4">
        <f t="shared" si="61"/>
        <v>-15</v>
      </c>
      <c r="G126" s="4">
        <v>35</v>
      </c>
      <c r="H126" s="4">
        <v>50</v>
      </c>
      <c r="I126" s="4">
        <f t="shared" si="62"/>
        <v>-12</v>
      </c>
      <c r="J126" s="4">
        <v>9</v>
      </c>
      <c r="K126" s="4">
        <v>21</v>
      </c>
      <c r="L126" s="4">
        <f t="shared" si="63"/>
        <v>-27</v>
      </c>
      <c r="M126" s="7" t="s">
        <v>14</v>
      </c>
    </row>
    <row r="127" spans="1:13" ht="15" customHeight="1" x14ac:dyDescent="0.15">
      <c r="A127" s="6">
        <v>42583</v>
      </c>
      <c r="B127" s="4">
        <v>9271</v>
      </c>
      <c r="C127" s="4">
        <f t="shared" si="52"/>
        <v>19430</v>
      </c>
      <c r="D127" s="4">
        <v>9124</v>
      </c>
      <c r="E127" s="4">
        <v>10306</v>
      </c>
      <c r="F127" s="4">
        <f t="shared" si="61"/>
        <v>1</v>
      </c>
      <c r="G127" s="4">
        <v>35</v>
      </c>
      <c r="H127" s="4">
        <v>34</v>
      </c>
      <c r="I127" s="4">
        <f t="shared" si="62"/>
        <v>-21</v>
      </c>
      <c r="J127" s="4">
        <v>9</v>
      </c>
      <c r="K127" s="4">
        <v>30</v>
      </c>
      <c r="L127" s="4">
        <f t="shared" si="63"/>
        <v>-20</v>
      </c>
      <c r="M127" s="7" t="s">
        <v>15</v>
      </c>
    </row>
    <row r="128" spans="1:13" ht="15" customHeight="1" x14ac:dyDescent="0.15">
      <c r="A128" s="6">
        <v>42552</v>
      </c>
      <c r="B128" s="4">
        <v>9267</v>
      </c>
      <c r="C128" s="4">
        <f t="shared" si="52"/>
        <v>19450</v>
      </c>
      <c r="D128" s="4">
        <v>9128</v>
      </c>
      <c r="E128" s="4">
        <v>10322</v>
      </c>
      <c r="F128" s="4">
        <f t="shared" si="61"/>
        <v>8</v>
      </c>
      <c r="G128" s="4">
        <v>35</v>
      </c>
      <c r="H128" s="4">
        <v>27</v>
      </c>
      <c r="I128" s="4">
        <f t="shared" si="62"/>
        <v>-9</v>
      </c>
      <c r="J128" s="4">
        <v>13</v>
      </c>
      <c r="K128" s="4">
        <v>22</v>
      </c>
      <c r="L128" s="4">
        <f t="shared" si="63"/>
        <v>-1</v>
      </c>
      <c r="M128" s="7" t="s">
        <v>5</v>
      </c>
    </row>
    <row r="129" spans="1:13" ht="15" customHeight="1" x14ac:dyDescent="0.15">
      <c r="A129" s="6">
        <v>42522</v>
      </c>
      <c r="B129" s="4">
        <v>9256</v>
      </c>
      <c r="C129" s="4">
        <f t="shared" si="52"/>
        <v>19451</v>
      </c>
      <c r="D129" s="4">
        <v>9127</v>
      </c>
      <c r="E129" s="4">
        <v>10324</v>
      </c>
      <c r="F129" s="4">
        <f t="shared" si="61"/>
        <v>0</v>
      </c>
      <c r="G129" s="4">
        <v>30</v>
      </c>
      <c r="H129" s="4">
        <v>30</v>
      </c>
      <c r="I129" s="4">
        <f t="shared" si="62"/>
        <v>-8</v>
      </c>
      <c r="J129" s="4">
        <v>15</v>
      </c>
      <c r="K129" s="4">
        <v>23</v>
      </c>
      <c r="L129" s="4">
        <f t="shared" si="63"/>
        <v>-8</v>
      </c>
      <c r="M129" s="7" t="s">
        <v>17</v>
      </c>
    </row>
    <row r="130" spans="1:13" ht="15" customHeight="1" x14ac:dyDescent="0.15">
      <c r="A130" s="6">
        <v>42491</v>
      </c>
      <c r="B130" s="4">
        <v>9260</v>
      </c>
      <c r="C130" s="4">
        <f t="shared" si="52"/>
        <v>19459</v>
      </c>
      <c r="D130" s="4">
        <v>9131</v>
      </c>
      <c r="E130" s="4">
        <v>10328</v>
      </c>
      <c r="F130" s="4">
        <f t="shared" si="61"/>
        <v>5</v>
      </c>
      <c r="G130" s="4">
        <v>110</v>
      </c>
      <c r="H130" s="4">
        <v>105</v>
      </c>
      <c r="I130" s="4">
        <f t="shared" si="62"/>
        <v>-16</v>
      </c>
      <c r="J130" s="4">
        <v>8</v>
      </c>
      <c r="K130" s="4">
        <v>24</v>
      </c>
      <c r="L130" s="4">
        <f t="shared" si="63"/>
        <v>-11</v>
      </c>
      <c r="M130" s="7" t="s">
        <v>9</v>
      </c>
    </row>
    <row r="131" spans="1:13" ht="15" customHeight="1" x14ac:dyDescent="0.15">
      <c r="A131" s="6">
        <v>42461</v>
      </c>
      <c r="B131" s="4">
        <v>9232</v>
      </c>
      <c r="C131" s="4">
        <f t="shared" si="52"/>
        <v>19470</v>
      </c>
      <c r="D131" s="4">
        <v>9129</v>
      </c>
      <c r="E131" s="4">
        <v>10341</v>
      </c>
      <c r="F131" s="4">
        <f t="shared" si="61"/>
        <v>-110</v>
      </c>
      <c r="G131" s="4">
        <v>108</v>
      </c>
      <c r="H131" s="4">
        <v>218</v>
      </c>
      <c r="I131" s="4">
        <f t="shared" si="62"/>
        <v>-21</v>
      </c>
      <c r="J131" s="4">
        <v>9</v>
      </c>
      <c r="K131" s="4">
        <v>30</v>
      </c>
      <c r="L131" s="4">
        <f t="shared" si="63"/>
        <v>-131</v>
      </c>
      <c r="M131" s="7" t="s">
        <v>26</v>
      </c>
    </row>
    <row r="132" spans="1:13" ht="15" customHeight="1" x14ac:dyDescent="0.15">
      <c r="A132" s="6">
        <v>42430</v>
      </c>
      <c r="B132" s="4">
        <v>9258</v>
      </c>
      <c r="C132" s="4">
        <f t="shared" si="52"/>
        <v>19601</v>
      </c>
      <c r="D132" s="4">
        <v>9196</v>
      </c>
      <c r="E132" s="4">
        <v>10405</v>
      </c>
      <c r="F132" s="4">
        <f t="shared" si="61"/>
        <v>-5</v>
      </c>
      <c r="G132" s="4">
        <v>46</v>
      </c>
      <c r="H132" s="4">
        <v>51</v>
      </c>
      <c r="I132" s="4">
        <f t="shared" si="62"/>
        <v>-23</v>
      </c>
      <c r="J132" s="4">
        <v>18</v>
      </c>
      <c r="K132" s="4">
        <v>41</v>
      </c>
      <c r="L132" s="4">
        <f t="shared" si="63"/>
        <v>-28</v>
      </c>
      <c r="M132" s="7" t="s">
        <v>19</v>
      </c>
    </row>
    <row r="133" spans="1:13" ht="15" customHeight="1" x14ac:dyDescent="0.15">
      <c r="A133" s="6">
        <v>42401</v>
      </c>
      <c r="B133" s="4">
        <v>9264</v>
      </c>
      <c r="C133" s="4">
        <f t="shared" si="52"/>
        <v>19629</v>
      </c>
      <c r="D133" s="4">
        <v>9210</v>
      </c>
      <c r="E133" s="4">
        <v>10419</v>
      </c>
      <c r="F133" s="4">
        <f t="shared" si="61"/>
        <v>13</v>
      </c>
      <c r="G133" s="4">
        <v>38</v>
      </c>
      <c r="H133" s="4">
        <v>25</v>
      </c>
      <c r="I133" s="4">
        <f t="shared" si="62"/>
        <v>-23</v>
      </c>
      <c r="J133" s="4">
        <v>5</v>
      </c>
      <c r="K133" s="4">
        <v>28</v>
      </c>
      <c r="L133" s="4">
        <f t="shared" si="63"/>
        <v>-10</v>
      </c>
      <c r="M133" s="7" t="s">
        <v>0</v>
      </c>
    </row>
    <row r="134" spans="1:13" ht="15" customHeight="1" x14ac:dyDescent="0.15">
      <c r="A134" s="6">
        <v>42370</v>
      </c>
      <c r="B134" s="4">
        <v>9262</v>
      </c>
      <c r="C134" s="4">
        <f t="shared" si="52"/>
        <v>19639</v>
      </c>
      <c r="D134" s="4">
        <v>9218</v>
      </c>
      <c r="E134" s="4">
        <v>10421</v>
      </c>
      <c r="F134" s="4">
        <f t="shared" si="61"/>
        <v>-5</v>
      </c>
      <c r="G134" s="4">
        <v>22</v>
      </c>
      <c r="H134" s="4">
        <v>27</v>
      </c>
      <c r="I134" s="4">
        <f t="shared" si="62"/>
        <v>-20</v>
      </c>
      <c r="J134" s="4">
        <v>10</v>
      </c>
      <c r="K134" s="4">
        <v>30</v>
      </c>
      <c r="L134" s="4">
        <f t="shared" si="63"/>
        <v>-25</v>
      </c>
      <c r="M134" s="7" t="s">
        <v>29</v>
      </c>
    </row>
    <row r="135" spans="1:13" ht="15" customHeight="1" x14ac:dyDescent="0.15">
      <c r="A135" s="6">
        <v>42339</v>
      </c>
      <c r="B135" s="4">
        <v>9276</v>
      </c>
      <c r="C135" s="4">
        <f t="shared" si="52"/>
        <v>19664</v>
      </c>
      <c r="D135" s="4">
        <v>9235</v>
      </c>
      <c r="E135" s="4">
        <v>10429</v>
      </c>
      <c r="F135" s="4">
        <f t="shared" si="61"/>
        <v>0</v>
      </c>
      <c r="G135" s="4">
        <v>32</v>
      </c>
      <c r="H135" s="4">
        <v>32</v>
      </c>
      <c r="I135" s="4">
        <f t="shared" si="62"/>
        <v>-16</v>
      </c>
      <c r="J135" s="4">
        <v>13</v>
      </c>
      <c r="K135" s="4">
        <v>29</v>
      </c>
      <c r="L135" s="4">
        <f t="shared" si="63"/>
        <v>-16</v>
      </c>
      <c r="M135" s="7" t="s">
        <v>24</v>
      </c>
    </row>
    <row r="136" spans="1:13" ht="15" customHeight="1" x14ac:dyDescent="0.15">
      <c r="A136" s="6">
        <v>42309</v>
      </c>
      <c r="B136" s="4">
        <v>9293</v>
      </c>
      <c r="C136" s="4">
        <f t="shared" si="52"/>
        <v>19680</v>
      </c>
      <c r="D136" s="4">
        <v>9239</v>
      </c>
      <c r="E136" s="4">
        <v>10441</v>
      </c>
      <c r="F136" s="4">
        <f t="shared" si="61"/>
        <v>5</v>
      </c>
      <c r="G136" s="4">
        <v>33</v>
      </c>
      <c r="H136" s="4">
        <v>28</v>
      </c>
      <c r="I136" s="4">
        <f t="shared" si="62"/>
        <v>-21</v>
      </c>
      <c r="J136" s="4">
        <v>14</v>
      </c>
      <c r="K136" s="4">
        <v>35</v>
      </c>
      <c r="L136" s="4">
        <f t="shared" si="63"/>
        <v>-16</v>
      </c>
      <c r="M136" s="7" t="s">
        <v>16</v>
      </c>
    </row>
    <row r="137" spans="1:13" ht="15" customHeight="1" x14ac:dyDescent="0.15">
      <c r="A137" s="6">
        <v>42278</v>
      </c>
      <c r="B137" s="4">
        <v>9292</v>
      </c>
      <c r="C137" s="4">
        <f t="shared" si="52"/>
        <v>19696</v>
      </c>
      <c r="D137" s="4">
        <v>9238</v>
      </c>
      <c r="E137" s="4">
        <v>10458</v>
      </c>
      <c r="F137" s="4">
        <f t="shared" si="61"/>
        <v>-5</v>
      </c>
      <c r="G137" s="4">
        <v>36</v>
      </c>
      <c r="H137" s="4">
        <v>41</v>
      </c>
      <c r="I137" s="4">
        <f t="shared" si="62"/>
        <v>-10</v>
      </c>
      <c r="J137" s="4">
        <v>12</v>
      </c>
      <c r="K137" s="4">
        <v>22</v>
      </c>
      <c r="L137" s="4">
        <f t="shared" si="63"/>
        <v>-15</v>
      </c>
      <c r="M137" s="7" t="s">
        <v>25</v>
      </c>
    </row>
    <row r="138" spans="1:13" ht="15" customHeight="1" x14ac:dyDescent="0.15">
      <c r="A138" s="6">
        <v>42248</v>
      </c>
      <c r="B138" s="4">
        <v>9311</v>
      </c>
      <c r="C138" s="4">
        <f t="shared" si="52"/>
        <v>19711</v>
      </c>
      <c r="D138" s="4">
        <v>9246</v>
      </c>
      <c r="E138" s="4">
        <v>10465</v>
      </c>
      <c r="F138" s="4">
        <f t="shared" si="61"/>
        <v>-3</v>
      </c>
      <c r="G138" s="4">
        <v>50</v>
      </c>
      <c r="H138" s="4">
        <v>53</v>
      </c>
      <c r="I138" s="4">
        <f t="shared" si="62"/>
        <v>-20</v>
      </c>
      <c r="J138" s="4">
        <v>14</v>
      </c>
      <c r="K138" s="4">
        <v>34</v>
      </c>
      <c r="L138" s="4">
        <f t="shared" si="63"/>
        <v>-23</v>
      </c>
      <c r="M138" s="7" t="s">
        <v>14</v>
      </c>
    </row>
    <row r="139" spans="1:13" ht="15" customHeight="1" x14ac:dyDescent="0.15">
      <c r="A139" s="6">
        <v>42217</v>
      </c>
      <c r="B139" s="4">
        <v>9317</v>
      </c>
      <c r="C139" s="4">
        <f t="shared" si="52"/>
        <v>19734</v>
      </c>
      <c r="D139" s="4">
        <v>9253</v>
      </c>
      <c r="E139" s="4">
        <v>10481</v>
      </c>
      <c r="F139" s="4">
        <f t="shared" si="61"/>
        <v>-10</v>
      </c>
      <c r="G139" s="4">
        <v>23</v>
      </c>
      <c r="H139" s="4">
        <v>33</v>
      </c>
      <c r="I139" s="4">
        <f t="shared" si="62"/>
        <v>-16</v>
      </c>
      <c r="J139" s="4">
        <v>15</v>
      </c>
      <c r="K139" s="4">
        <v>31</v>
      </c>
      <c r="L139" s="4">
        <f t="shared" si="63"/>
        <v>-26</v>
      </c>
      <c r="M139" s="7" t="s">
        <v>15</v>
      </c>
    </row>
    <row r="140" spans="1:13" ht="15" customHeight="1" x14ac:dyDescent="0.15">
      <c r="A140" s="6">
        <v>42186</v>
      </c>
      <c r="B140" s="4">
        <v>9321</v>
      </c>
      <c r="C140" s="4">
        <f t="shared" si="52"/>
        <v>19760</v>
      </c>
      <c r="D140" s="4">
        <v>9264</v>
      </c>
      <c r="E140" s="4">
        <v>10496</v>
      </c>
      <c r="F140" s="4">
        <f t="shared" si="61"/>
        <v>-9</v>
      </c>
      <c r="G140" s="4">
        <v>38</v>
      </c>
      <c r="H140" s="4">
        <v>47</v>
      </c>
      <c r="I140" s="4">
        <f t="shared" si="62"/>
        <v>-20</v>
      </c>
      <c r="J140" s="4">
        <v>15</v>
      </c>
      <c r="K140" s="4">
        <v>35</v>
      </c>
      <c r="L140" s="4">
        <f t="shared" si="63"/>
        <v>-29</v>
      </c>
      <c r="M140" s="7" t="s">
        <v>5</v>
      </c>
    </row>
    <row r="141" spans="1:13" ht="15" customHeight="1" x14ac:dyDescent="0.15">
      <c r="A141" s="6">
        <v>42156</v>
      </c>
      <c r="B141" s="4">
        <v>9320</v>
      </c>
      <c r="C141" s="4">
        <f t="shared" si="52"/>
        <v>19789</v>
      </c>
      <c r="D141" s="4">
        <v>9276</v>
      </c>
      <c r="E141" s="4">
        <v>10513</v>
      </c>
      <c r="F141" s="4">
        <f t="shared" si="61"/>
        <v>2</v>
      </c>
      <c r="G141" s="4">
        <v>33</v>
      </c>
      <c r="H141" s="4">
        <v>31</v>
      </c>
      <c r="I141" s="4">
        <f t="shared" si="62"/>
        <v>-33</v>
      </c>
      <c r="J141" s="4">
        <v>5</v>
      </c>
      <c r="K141" s="4">
        <v>38</v>
      </c>
      <c r="L141" s="4">
        <f t="shared" si="63"/>
        <v>-31</v>
      </c>
      <c r="M141" s="7" t="s">
        <v>30</v>
      </c>
    </row>
    <row r="142" spans="1:13" ht="15" customHeight="1" x14ac:dyDescent="0.15">
      <c r="A142" s="6">
        <v>42125</v>
      </c>
      <c r="B142" s="4">
        <v>9338</v>
      </c>
      <c r="C142" s="4">
        <f t="shared" ref="C142:C205" si="64">D142+E142</f>
        <v>19820</v>
      </c>
      <c r="D142" s="4">
        <v>9283</v>
      </c>
      <c r="E142" s="4">
        <v>10537</v>
      </c>
      <c r="F142" s="4">
        <f t="shared" si="61"/>
        <v>-5</v>
      </c>
      <c r="G142" s="4">
        <v>104</v>
      </c>
      <c r="H142" s="4">
        <v>109</v>
      </c>
      <c r="I142" s="4">
        <f t="shared" si="62"/>
        <v>-21</v>
      </c>
      <c r="J142" s="4">
        <v>8</v>
      </c>
      <c r="K142" s="4">
        <v>29</v>
      </c>
      <c r="L142" s="4">
        <f t="shared" si="63"/>
        <v>-26</v>
      </c>
      <c r="M142" s="7" t="s">
        <v>9</v>
      </c>
    </row>
    <row r="143" spans="1:13" ht="15" customHeight="1" x14ac:dyDescent="0.15">
      <c r="A143" s="6">
        <v>42095</v>
      </c>
      <c r="B143" s="4">
        <v>9328</v>
      </c>
      <c r="C143" s="4">
        <f t="shared" si="64"/>
        <v>19846</v>
      </c>
      <c r="D143" s="4">
        <v>9298</v>
      </c>
      <c r="E143" s="4">
        <v>10548</v>
      </c>
      <c r="F143" s="4">
        <f t="shared" si="61"/>
        <v>-113</v>
      </c>
      <c r="G143" s="4">
        <v>103</v>
      </c>
      <c r="H143" s="4">
        <v>216</v>
      </c>
      <c r="I143" s="4">
        <f t="shared" si="62"/>
        <v>-24</v>
      </c>
      <c r="J143" s="4">
        <v>8</v>
      </c>
      <c r="K143" s="4">
        <v>32</v>
      </c>
      <c r="L143" s="4">
        <f t="shared" si="63"/>
        <v>-137</v>
      </c>
      <c r="M143" s="7" t="s">
        <v>26</v>
      </c>
    </row>
    <row r="144" spans="1:13" ht="15" customHeight="1" x14ac:dyDescent="0.15">
      <c r="A144" s="6">
        <v>42064</v>
      </c>
      <c r="B144" s="4">
        <v>9356</v>
      </c>
      <c r="C144" s="4">
        <f t="shared" si="64"/>
        <v>19983</v>
      </c>
      <c r="D144" s="4">
        <v>9373</v>
      </c>
      <c r="E144" s="4">
        <v>10610</v>
      </c>
      <c r="F144" s="4">
        <f t="shared" si="61"/>
        <v>-35</v>
      </c>
      <c r="G144" s="4">
        <v>20</v>
      </c>
      <c r="H144" s="4">
        <v>55</v>
      </c>
      <c r="I144" s="4">
        <f t="shared" si="62"/>
        <v>-31</v>
      </c>
      <c r="J144" s="4">
        <v>9</v>
      </c>
      <c r="K144" s="4">
        <v>40</v>
      </c>
      <c r="L144" s="4">
        <f t="shared" si="63"/>
        <v>-66</v>
      </c>
      <c r="M144" s="7" t="s">
        <v>19</v>
      </c>
    </row>
    <row r="145" spans="1:13" ht="15" customHeight="1" x14ac:dyDescent="0.15">
      <c r="A145" s="6">
        <v>42036</v>
      </c>
      <c r="B145" s="4">
        <v>9376</v>
      </c>
      <c r="C145" s="4">
        <f t="shared" si="64"/>
        <v>20049</v>
      </c>
      <c r="D145" s="4">
        <v>9414</v>
      </c>
      <c r="E145" s="4">
        <v>10635</v>
      </c>
      <c r="F145" s="4">
        <f t="shared" si="61"/>
        <v>18</v>
      </c>
      <c r="G145" s="4">
        <v>47</v>
      </c>
      <c r="H145" s="4">
        <v>29</v>
      </c>
      <c r="I145" s="4">
        <f t="shared" si="62"/>
        <v>-29</v>
      </c>
      <c r="J145" s="4">
        <v>12</v>
      </c>
      <c r="K145" s="4">
        <v>41</v>
      </c>
      <c r="L145" s="4">
        <f t="shared" si="63"/>
        <v>-11</v>
      </c>
      <c r="M145" s="7" t="s">
        <v>21</v>
      </c>
    </row>
    <row r="146" spans="1:13" ht="15" customHeight="1" x14ac:dyDescent="0.15">
      <c r="A146" s="6">
        <v>42005</v>
      </c>
      <c r="B146" s="4">
        <v>9384</v>
      </c>
      <c r="C146" s="4">
        <f t="shared" si="64"/>
        <v>20060</v>
      </c>
      <c r="D146" s="4">
        <v>9427</v>
      </c>
      <c r="E146" s="4">
        <v>10633</v>
      </c>
      <c r="F146" s="4">
        <f t="shared" si="61"/>
        <v>-13</v>
      </c>
      <c r="G146" s="4">
        <v>29</v>
      </c>
      <c r="H146" s="4">
        <v>42</v>
      </c>
      <c r="I146" s="4">
        <f t="shared" si="62"/>
        <v>-16</v>
      </c>
      <c r="J146" s="4">
        <v>14</v>
      </c>
      <c r="K146" s="4">
        <v>30</v>
      </c>
      <c r="L146" s="4">
        <f t="shared" si="63"/>
        <v>-29</v>
      </c>
      <c r="M146" s="7" t="s">
        <v>29</v>
      </c>
    </row>
    <row r="147" spans="1:13" ht="15" customHeight="1" x14ac:dyDescent="0.15">
      <c r="A147" s="6">
        <v>41974</v>
      </c>
      <c r="B147" s="4">
        <v>9380</v>
      </c>
      <c r="C147" s="4">
        <f t="shared" si="64"/>
        <v>20089</v>
      </c>
      <c r="D147" s="4">
        <v>9434</v>
      </c>
      <c r="E147" s="4">
        <v>10655</v>
      </c>
      <c r="F147" s="4">
        <f t="shared" si="61"/>
        <v>-30</v>
      </c>
      <c r="G147" s="4">
        <v>24</v>
      </c>
      <c r="H147" s="4">
        <v>54</v>
      </c>
      <c r="I147" s="4">
        <f t="shared" si="62"/>
        <v>-14</v>
      </c>
      <c r="J147" s="4">
        <v>9</v>
      </c>
      <c r="K147" s="4">
        <v>23</v>
      </c>
      <c r="L147" s="4">
        <f t="shared" si="63"/>
        <v>-44</v>
      </c>
      <c r="M147" s="7" t="s">
        <v>24</v>
      </c>
    </row>
    <row r="148" spans="1:13" ht="15" customHeight="1" x14ac:dyDescent="0.15">
      <c r="A148" s="6">
        <v>41944</v>
      </c>
      <c r="B148" s="4">
        <v>9396</v>
      </c>
      <c r="C148" s="4">
        <f t="shared" si="64"/>
        <v>20133</v>
      </c>
      <c r="D148" s="4">
        <v>9448</v>
      </c>
      <c r="E148" s="4">
        <v>10685</v>
      </c>
      <c r="F148" s="4">
        <f t="shared" si="61"/>
        <v>-9</v>
      </c>
      <c r="G148" s="4">
        <v>35</v>
      </c>
      <c r="H148" s="4">
        <v>44</v>
      </c>
      <c r="I148" s="4">
        <f t="shared" si="62"/>
        <v>-21</v>
      </c>
      <c r="J148" s="4">
        <v>9</v>
      </c>
      <c r="K148" s="4">
        <v>30</v>
      </c>
      <c r="L148" s="4">
        <f t="shared" si="63"/>
        <v>-30</v>
      </c>
      <c r="M148" s="7" t="s">
        <v>16</v>
      </c>
    </row>
    <row r="149" spans="1:13" ht="15" customHeight="1" x14ac:dyDescent="0.15">
      <c r="A149" s="6">
        <v>41913</v>
      </c>
      <c r="B149" s="4">
        <v>9392</v>
      </c>
      <c r="C149" s="4">
        <f t="shared" si="64"/>
        <v>20163</v>
      </c>
      <c r="D149" s="4">
        <v>9467</v>
      </c>
      <c r="E149" s="4">
        <v>10696</v>
      </c>
      <c r="F149" s="4">
        <f t="shared" si="61"/>
        <v>-18</v>
      </c>
      <c r="G149" s="4">
        <v>25</v>
      </c>
      <c r="H149" s="4">
        <v>43</v>
      </c>
      <c r="I149" s="4">
        <f t="shared" si="62"/>
        <v>-13</v>
      </c>
      <c r="J149" s="4">
        <v>10</v>
      </c>
      <c r="K149" s="4">
        <v>23</v>
      </c>
      <c r="L149" s="4">
        <f t="shared" si="63"/>
        <v>-31</v>
      </c>
      <c r="M149" s="7" t="s">
        <v>25</v>
      </c>
    </row>
    <row r="150" spans="1:13" ht="15" customHeight="1" x14ac:dyDescent="0.15">
      <c r="A150" s="6">
        <v>41883</v>
      </c>
      <c r="B150" s="4">
        <v>9397</v>
      </c>
      <c r="C150" s="4">
        <f t="shared" si="64"/>
        <v>20194</v>
      </c>
      <c r="D150" s="4">
        <v>9482</v>
      </c>
      <c r="E150" s="4">
        <v>10712</v>
      </c>
      <c r="F150" s="4">
        <f t="shared" si="61"/>
        <v>9</v>
      </c>
      <c r="G150" s="4">
        <v>51</v>
      </c>
      <c r="H150" s="4">
        <v>42</v>
      </c>
      <c r="I150" s="4">
        <f t="shared" si="62"/>
        <v>-11</v>
      </c>
      <c r="J150" s="4">
        <v>19</v>
      </c>
      <c r="K150" s="4">
        <v>30</v>
      </c>
      <c r="L150" s="4">
        <f t="shared" si="63"/>
        <v>-2</v>
      </c>
      <c r="M150" s="7" t="s">
        <v>14</v>
      </c>
    </row>
    <row r="151" spans="1:13" ht="15" customHeight="1" x14ac:dyDescent="0.15">
      <c r="A151" s="6">
        <v>41852</v>
      </c>
      <c r="B151" s="4">
        <v>9397</v>
      </c>
      <c r="C151" s="4">
        <f t="shared" si="64"/>
        <v>20196</v>
      </c>
      <c r="D151" s="4">
        <v>9494</v>
      </c>
      <c r="E151" s="4">
        <v>10702</v>
      </c>
      <c r="F151" s="4">
        <f t="shared" si="61"/>
        <v>8</v>
      </c>
      <c r="G151" s="4">
        <v>37</v>
      </c>
      <c r="H151" s="4">
        <v>29</v>
      </c>
      <c r="I151" s="4">
        <f t="shared" si="62"/>
        <v>-10</v>
      </c>
      <c r="J151" s="4">
        <v>11</v>
      </c>
      <c r="K151" s="4">
        <v>21</v>
      </c>
      <c r="L151" s="4">
        <f t="shared" si="63"/>
        <v>-2</v>
      </c>
      <c r="M151" s="7" t="s">
        <v>15</v>
      </c>
    </row>
    <row r="152" spans="1:13" ht="15" customHeight="1" x14ac:dyDescent="0.15">
      <c r="A152" s="6">
        <v>41821</v>
      </c>
      <c r="B152" s="4">
        <v>9389</v>
      </c>
      <c r="C152" s="4">
        <f t="shared" si="64"/>
        <v>20198</v>
      </c>
      <c r="D152" s="4">
        <v>9485</v>
      </c>
      <c r="E152" s="4">
        <v>10713</v>
      </c>
      <c r="F152" s="4">
        <f t="shared" si="61"/>
        <v>-13</v>
      </c>
      <c r="G152" s="4">
        <v>24</v>
      </c>
      <c r="H152" s="4">
        <v>37</v>
      </c>
      <c r="I152" s="4">
        <f t="shared" si="62"/>
        <v>-10</v>
      </c>
      <c r="J152" s="4">
        <v>19</v>
      </c>
      <c r="K152" s="4">
        <v>29</v>
      </c>
      <c r="L152" s="4">
        <f t="shared" si="63"/>
        <v>-23</v>
      </c>
      <c r="M152" s="7" t="s">
        <v>5</v>
      </c>
    </row>
    <row r="153" spans="1:13" ht="15" customHeight="1" x14ac:dyDescent="0.15">
      <c r="A153" s="6">
        <v>41791</v>
      </c>
      <c r="B153" s="4">
        <v>9399</v>
      </c>
      <c r="C153" s="4">
        <f t="shared" si="64"/>
        <v>20221</v>
      </c>
      <c r="D153" s="4">
        <v>9501</v>
      </c>
      <c r="E153" s="4">
        <v>10720</v>
      </c>
      <c r="F153" s="4">
        <f t="shared" si="61"/>
        <v>-6</v>
      </c>
      <c r="G153" s="4">
        <v>29</v>
      </c>
      <c r="H153" s="4">
        <v>35</v>
      </c>
      <c r="I153" s="4">
        <f t="shared" si="62"/>
        <v>-18</v>
      </c>
      <c r="J153" s="4">
        <v>9</v>
      </c>
      <c r="K153" s="4">
        <v>27</v>
      </c>
      <c r="L153" s="4">
        <f t="shared" si="63"/>
        <v>-24</v>
      </c>
      <c r="M153" s="7" t="s">
        <v>30</v>
      </c>
    </row>
    <row r="154" spans="1:13" ht="15" customHeight="1" x14ac:dyDescent="0.15">
      <c r="A154" s="6">
        <v>41760</v>
      </c>
      <c r="B154" s="4">
        <v>9390</v>
      </c>
      <c r="C154" s="4">
        <f t="shared" si="64"/>
        <v>20245</v>
      </c>
      <c r="D154" s="4">
        <v>9506</v>
      </c>
      <c r="E154" s="4">
        <v>10739</v>
      </c>
      <c r="F154" s="4">
        <f t="shared" si="61"/>
        <v>9</v>
      </c>
      <c r="G154" s="4">
        <v>109</v>
      </c>
      <c r="H154" s="4">
        <v>100</v>
      </c>
      <c r="I154" s="4">
        <f t="shared" si="62"/>
        <v>-11</v>
      </c>
      <c r="J154" s="4">
        <v>14</v>
      </c>
      <c r="K154" s="4">
        <v>25</v>
      </c>
      <c r="L154" s="4">
        <f t="shared" si="63"/>
        <v>-2</v>
      </c>
      <c r="M154" s="7" t="s">
        <v>9</v>
      </c>
    </row>
    <row r="155" spans="1:13" ht="15" customHeight="1" x14ac:dyDescent="0.15">
      <c r="A155" s="6">
        <v>41730</v>
      </c>
      <c r="B155" s="4">
        <v>9374</v>
      </c>
      <c r="C155" s="4">
        <f t="shared" si="64"/>
        <v>20247</v>
      </c>
      <c r="D155" s="4">
        <v>9494</v>
      </c>
      <c r="E155" s="4">
        <v>10753</v>
      </c>
      <c r="F155" s="4">
        <f t="shared" si="61"/>
        <v>-95</v>
      </c>
      <c r="G155" s="4">
        <v>109</v>
      </c>
      <c r="H155" s="4">
        <v>204</v>
      </c>
      <c r="I155" s="4">
        <f t="shared" si="62"/>
        <v>0</v>
      </c>
      <c r="J155" s="4">
        <v>19</v>
      </c>
      <c r="K155" s="4">
        <v>19</v>
      </c>
      <c r="L155" s="4">
        <f t="shared" si="63"/>
        <v>-95</v>
      </c>
      <c r="M155" s="7" t="s">
        <v>26</v>
      </c>
    </row>
    <row r="156" spans="1:13" ht="15" customHeight="1" x14ac:dyDescent="0.15">
      <c r="A156" s="6">
        <v>41699</v>
      </c>
      <c r="B156" s="4">
        <v>9379</v>
      </c>
      <c r="C156" s="4">
        <f t="shared" si="64"/>
        <v>20342</v>
      </c>
      <c r="D156" s="4">
        <v>9546</v>
      </c>
      <c r="E156" s="4">
        <v>10796</v>
      </c>
      <c r="F156" s="4">
        <f t="shared" si="61"/>
        <v>0</v>
      </c>
      <c r="G156" s="4">
        <v>25</v>
      </c>
      <c r="H156" s="4">
        <v>25</v>
      </c>
      <c r="I156" s="4">
        <f t="shared" si="62"/>
        <v>-20</v>
      </c>
      <c r="J156" s="4">
        <v>9</v>
      </c>
      <c r="K156" s="4">
        <v>29</v>
      </c>
      <c r="L156" s="4">
        <f t="shared" si="63"/>
        <v>-20</v>
      </c>
      <c r="M156" s="7" t="s">
        <v>19</v>
      </c>
    </row>
    <row r="157" spans="1:13" ht="15" customHeight="1" x14ac:dyDescent="0.15">
      <c r="A157" s="6">
        <v>41671</v>
      </c>
      <c r="B157" s="4">
        <v>9382</v>
      </c>
      <c r="C157" s="4">
        <f t="shared" si="64"/>
        <v>20362</v>
      </c>
      <c r="D157" s="4">
        <v>9552</v>
      </c>
      <c r="E157" s="4">
        <v>10810</v>
      </c>
      <c r="F157" s="4">
        <f t="shared" si="61"/>
        <v>-6</v>
      </c>
      <c r="G157" s="4">
        <v>35</v>
      </c>
      <c r="H157" s="4">
        <v>41</v>
      </c>
      <c r="I157" s="4">
        <f t="shared" si="62"/>
        <v>-30</v>
      </c>
      <c r="J157" s="4">
        <v>9</v>
      </c>
      <c r="K157" s="4">
        <v>39</v>
      </c>
      <c r="L157" s="4">
        <f t="shared" si="63"/>
        <v>-36</v>
      </c>
      <c r="M157" s="7" t="s">
        <v>21</v>
      </c>
    </row>
    <row r="158" spans="1:13" ht="15" customHeight="1" x14ac:dyDescent="0.15">
      <c r="A158" s="6">
        <v>41640</v>
      </c>
      <c r="B158" s="4">
        <v>9392</v>
      </c>
      <c r="C158" s="4">
        <f t="shared" si="64"/>
        <v>20398</v>
      </c>
      <c r="D158" s="4">
        <v>9574</v>
      </c>
      <c r="E158" s="4">
        <v>10824</v>
      </c>
      <c r="F158" s="4">
        <f t="shared" si="61"/>
        <v>-10</v>
      </c>
      <c r="G158" s="4">
        <v>38</v>
      </c>
      <c r="H158" s="4">
        <v>48</v>
      </c>
      <c r="I158" s="4">
        <f t="shared" si="62"/>
        <v>-7</v>
      </c>
      <c r="J158" s="4">
        <v>14</v>
      </c>
      <c r="K158" s="4">
        <v>21</v>
      </c>
      <c r="L158" s="4">
        <f t="shared" si="63"/>
        <v>-17</v>
      </c>
      <c r="M158" s="7" t="s">
        <v>29</v>
      </c>
    </row>
    <row r="159" spans="1:13" ht="15" customHeight="1" x14ac:dyDescent="0.15">
      <c r="A159" s="6">
        <v>41609</v>
      </c>
      <c r="B159" s="4">
        <v>9396</v>
      </c>
      <c r="C159" s="4">
        <f t="shared" si="64"/>
        <v>20415</v>
      </c>
      <c r="D159" s="4">
        <v>9583</v>
      </c>
      <c r="E159" s="4">
        <v>10832</v>
      </c>
      <c r="F159" s="4">
        <f t="shared" si="61"/>
        <v>6</v>
      </c>
      <c r="G159" s="4">
        <v>42</v>
      </c>
      <c r="H159" s="4">
        <v>36</v>
      </c>
      <c r="I159" s="4">
        <f t="shared" si="62"/>
        <v>-15</v>
      </c>
      <c r="J159" s="4">
        <v>9</v>
      </c>
      <c r="K159" s="4">
        <v>24</v>
      </c>
      <c r="L159" s="4">
        <f t="shared" si="63"/>
        <v>-9</v>
      </c>
      <c r="M159" s="7" t="s">
        <v>24</v>
      </c>
    </row>
    <row r="160" spans="1:13" ht="15" customHeight="1" x14ac:dyDescent="0.15">
      <c r="A160" s="6">
        <v>41579</v>
      </c>
      <c r="B160" s="4">
        <v>9399</v>
      </c>
      <c r="C160" s="4">
        <f t="shared" si="64"/>
        <v>20424</v>
      </c>
      <c r="D160" s="4">
        <v>9584</v>
      </c>
      <c r="E160" s="4">
        <v>10840</v>
      </c>
      <c r="F160" s="4">
        <f t="shared" si="61"/>
        <v>-7</v>
      </c>
      <c r="G160" s="4">
        <v>27</v>
      </c>
      <c r="H160" s="4">
        <v>34</v>
      </c>
      <c r="I160" s="4">
        <f t="shared" si="62"/>
        <v>3</v>
      </c>
      <c r="J160" s="4">
        <v>18</v>
      </c>
      <c r="K160" s="4">
        <v>15</v>
      </c>
      <c r="L160" s="4">
        <f t="shared" si="63"/>
        <v>-4</v>
      </c>
      <c r="M160" s="7" t="s">
        <v>16</v>
      </c>
    </row>
    <row r="161" spans="1:13" ht="15" customHeight="1" x14ac:dyDescent="0.15">
      <c r="A161" s="6">
        <v>41548</v>
      </c>
      <c r="B161" s="4">
        <v>9399</v>
      </c>
      <c r="C161" s="4">
        <f t="shared" si="64"/>
        <v>20428</v>
      </c>
      <c r="D161" s="4">
        <v>9585</v>
      </c>
      <c r="E161" s="4">
        <v>10843</v>
      </c>
      <c r="F161" s="4">
        <f t="shared" si="61"/>
        <v>-10</v>
      </c>
      <c r="G161" s="4">
        <v>31</v>
      </c>
      <c r="H161" s="4">
        <v>41</v>
      </c>
      <c r="I161" s="4">
        <f t="shared" si="62"/>
        <v>-18</v>
      </c>
      <c r="J161" s="4">
        <v>14</v>
      </c>
      <c r="K161" s="4">
        <v>32</v>
      </c>
      <c r="L161" s="4">
        <f t="shared" si="63"/>
        <v>-28</v>
      </c>
      <c r="M161" s="7" t="s">
        <v>25</v>
      </c>
    </row>
    <row r="162" spans="1:13" ht="15" customHeight="1" x14ac:dyDescent="0.15">
      <c r="A162" s="6">
        <v>41518</v>
      </c>
      <c r="B162" s="4">
        <v>9408</v>
      </c>
      <c r="C162" s="4">
        <f t="shared" si="64"/>
        <v>20456</v>
      </c>
      <c r="D162" s="4">
        <v>9599</v>
      </c>
      <c r="E162" s="4">
        <v>10857</v>
      </c>
      <c r="F162" s="4">
        <f t="shared" si="61"/>
        <v>-8</v>
      </c>
      <c r="G162" s="4">
        <v>28</v>
      </c>
      <c r="H162" s="4">
        <v>36</v>
      </c>
      <c r="I162" s="4">
        <f t="shared" si="62"/>
        <v>-17</v>
      </c>
      <c r="J162" s="4">
        <v>16</v>
      </c>
      <c r="K162" s="4">
        <v>33</v>
      </c>
      <c r="L162" s="4">
        <f t="shared" si="63"/>
        <v>-25</v>
      </c>
      <c r="M162" s="7" t="s">
        <v>14</v>
      </c>
    </row>
    <row r="163" spans="1:13" ht="15" customHeight="1" x14ac:dyDescent="0.15">
      <c r="A163" s="6">
        <v>41487</v>
      </c>
      <c r="B163" s="4">
        <v>9419</v>
      </c>
      <c r="C163" s="4">
        <f t="shared" si="64"/>
        <v>20481</v>
      </c>
      <c r="D163" s="4">
        <v>9610</v>
      </c>
      <c r="E163" s="4">
        <v>10871</v>
      </c>
      <c r="F163" s="4">
        <f t="shared" si="61"/>
        <v>1</v>
      </c>
      <c r="G163" s="4">
        <v>59</v>
      </c>
      <c r="H163" s="4">
        <v>58</v>
      </c>
      <c r="I163" s="4">
        <f t="shared" si="62"/>
        <v>-21</v>
      </c>
      <c r="J163" s="4">
        <v>9</v>
      </c>
      <c r="K163" s="4">
        <v>30</v>
      </c>
      <c r="L163" s="4">
        <f t="shared" si="63"/>
        <v>-20</v>
      </c>
      <c r="M163" s="7" t="s">
        <v>15</v>
      </c>
    </row>
    <row r="164" spans="1:13" ht="15" customHeight="1" x14ac:dyDescent="0.15">
      <c r="A164" s="6">
        <v>41456</v>
      </c>
      <c r="B164" s="4">
        <v>9417</v>
      </c>
      <c r="C164" s="4">
        <f t="shared" si="64"/>
        <v>20501</v>
      </c>
      <c r="D164" s="4">
        <v>9617</v>
      </c>
      <c r="E164" s="4">
        <v>10884</v>
      </c>
      <c r="F164" s="4">
        <f t="shared" si="61"/>
        <v>8</v>
      </c>
      <c r="G164" s="4">
        <v>36</v>
      </c>
      <c r="H164" s="4">
        <v>28</v>
      </c>
      <c r="I164" s="4">
        <f t="shared" si="62"/>
        <v>-16</v>
      </c>
      <c r="J164" s="4">
        <v>6</v>
      </c>
      <c r="K164" s="4">
        <v>22</v>
      </c>
      <c r="L164" s="4">
        <f t="shared" si="63"/>
        <v>-8</v>
      </c>
      <c r="M164" s="7" t="s">
        <v>5</v>
      </c>
    </row>
    <row r="165" spans="1:13" ht="15" customHeight="1" x14ac:dyDescent="0.15">
      <c r="A165" s="6">
        <v>41426</v>
      </c>
      <c r="B165" s="4">
        <v>9422</v>
      </c>
      <c r="C165" s="4">
        <f t="shared" si="64"/>
        <v>20509</v>
      </c>
      <c r="D165" s="4">
        <v>9624</v>
      </c>
      <c r="E165" s="4">
        <v>10885</v>
      </c>
      <c r="F165" s="4">
        <f t="shared" si="61"/>
        <v>-15</v>
      </c>
      <c r="G165" s="4">
        <v>31</v>
      </c>
      <c r="H165" s="4">
        <v>46</v>
      </c>
      <c r="I165" s="4">
        <f t="shared" si="62"/>
        <v>-18</v>
      </c>
      <c r="J165" s="4">
        <v>9</v>
      </c>
      <c r="K165" s="4">
        <v>27</v>
      </c>
      <c r="L165" s="4">
        <f t="shared" si="63"/>
        <v>-33</v>
      </c>
      <c r="M165" s="7" t="s">
        <v>30</v>
      </c>
    </row>
    <row r="166" spans="1:13" ht="15" customHeight="1" x14ac:dyDescent="0.15">
      <c r="A166" s="6">
        <v>41395</v>
      </c>
      <c r="B166" s="4">
        <v>9432</v>
      </c>
      <c r="C166" s="4">
        <f t="shared" si="64"/>
        <v>20542</v>
      </c>
      <c r="D166" s="4">
        <v>9642</v>
      </c>
      <c r="E166" s="4">
        <v>10900</v>
      </c>
      <c r="F166" s="4">
        <f t="shared" si="61"/>
        <v>-6</v>
      </c>
      <c r="G166" s="4">
        <v>129</v>
      </c>
      <c r="H166" s="4">
        <v>135</v>
      </c>
      <c r="I166" s="4">
        <f t="shared" si="62"/>
        <v>-14</v>
      </c>
      <c r="J166" s="4">
        <v>16</v>
      </c>
      <c r="K166" s="4">
        <v>30</v>
      </c>
      <c r="L166" s="4">
        <f t="shared" si="63"/>
        <v>-20</v>
      </c>
      <c r="M166" s="7" t="s">
        <v>9</v>
      </c>
    </row>
    <row r="167" spans="1:13" ht="15" customHeight="1" x14ac:dyDescent="0.15">
      <c r="A167" s="6">
        <v>41365</v>
      </c>
      <c r="B167" s="4">
        <v>9389</v>
      </c>
      <c r="C167" s="4">
        <f t="shared" si="64"/>
        <v>20562</v>
      </c>
      <c r="D167" s="4">
        <v>9639</v>
      </c>
      <c r="E167" s="4">
        <v>10923</v>
      </c>
      <c r="F167" s="4">
        <f t="shared" si="61"/>
        <v>-92</v>
      </c>
      <c r="G167" s="4">
        <v>119</v>
      </c>
      <c r="H167" s="4">
        <v>211</v>
      </c>
      <c r="I167" s="4">
        <f t="shared" si="62"/>
        <v>-2</v>
      </c>
      <c r="J167" s="4">
        <v>14</v>
      </c>
      <c r="K167" s="4">
        <v>16</v>
      </c>
      <c r="L167" s="4">
        <f t="shared" si="63"/>
        <v>-94</v>
      </c>
      <c r="M167" s="7" t="s">
        <v>26</v>
      </c>
    </row>
    <row r="168" spans="1:13" ht="15" customHeight="1" x14ac:dyDescent="0.15">
      <c r="A168" s="6">
        <v>41334</v>
      </c>
      <c r="B168" s="4">
        <v>9423</v>
      </c>
      <c r="C168" s="4">
        <f t="shared" si="64"/>
        <v>20656</v>
      </c>
      <c r="D168" s="4">
        <v>9698</v>
      </c>
      <c r="E168" s="4">
        <v>10958</v>
      </c>
      <c r="F168" s="4">
        <f t="shared" si="61"/>
        <v>-5</v>
      </c>
      <c r="G168" s="4">
        <v>32</v>
      </c>
      <c r="H168" s="4">
        <v>37</v>
      </c>
      <c r="I168" s="4">
        <f t="shared" si="62"/>
        <v>-14</v>
      </c>
      <c r="J168" s="4">
        <v>13</v>
      </c>
      <c r="K168" s="4">
        <v>27</v>
      </c>
      <c r="L168" s="4">
        <f t="shared" si="63"/>
        <v>-19</v>
      </c>
      <c r="M168" s="7" t="s">
        <v>19</v>
      </c>
    </row>
    <row r="169" spans="1:13" ht="15" customHeight="1" x14ac:dyDescent="0.15">
      <c r="A169" s="6">
        <v>41306</v>
      </c>
      <c r="B169" s="4">
        <v>9431</v>
      </c>
      <c r="C169" s="4">
        <f t="shared" si="64"/>
        <v>20675</v>
      </c>
      <c r="D169" s="4">
        <v>9706</v>
      </c>
      <c r="E169" s="4">
        <v>10969</v>
      </c>
      <c r="F169" s="4">
        <f t="shared" si="61"/>
        <v>-1</v>
      </c>
      <c r="G169" s="4">
        <v>34</v>
      </c>
      <c r="H169" s="4">
        <v>35</v>
      </c>
      <c r="I169" s="4">
        <f t="shared" si="62"/>
        <v>-15</v>
      </c>
      <c r="J169" s="4">
        <v>16</v>
      </c>
      <c r="K169" s="4">
        <v>31</v>
      </c>
      <c r="L169" s="4">
        <f t="shared" si="63"/>
        <v>-16</v>
      </c>
      <c r="M169" s="7" t="s">
        <v>21</v>
      </c>
    </row>
    <row r="170" spans="1:13" ht="15" customHeight="1" x14ac:dyDescent="0.15">
      <c r="A170" s="6">
        <v>41275</v>
      </c>
      <c r="B170" s="4">
        <v>9437</v>
      </c>
      <c r="C170" s="4">
        <f t="shared" si="64"/>
        <v>20691</v>
      </c>
      <c r="D170" s="4">
        <v>9711</v>
      </c>
      <c r="E170" s="4">
        <v>10980</v>
      </c>
      <c r="F170" s="4">
        <f t="shared" si="61"/>
        <v>13</v>
      </c>
      <c r="G170" s="4">
        <v>43</v>
      </c>
      <c r="H170" s="4">
        <v>30</v>
      </c>
      <c r="I170" s="4">
        <f t="shared" si="62"/>
        <v>-33</v>
      </c>
      <c r="J170" s="4">
        <v>6</v>
      </c>
      <c r="K170" s="4">
        <v>39</v>
      </c>
      <c r="L170" s="4">
        <f t="shared" si="63"/>
        <v>-20</v>
      </c>
      <c r="M170" s="7" t="s">
        <v>29</v>
      </c>
    </row>
    <row r="171" spans="1:13" ht="15" customHeight="1" x14ac:dyDescent="0.15">
      <c r="A171" s="6">
        <v>41244</v>
      </c>
      <c r="B171" s="4">
        <v>9445</v>
      </c>
      <c r="C171" s="4">
        <f t="shared" si="64"/>
        <v>20711</v>
      </c>
      <c r="D171" s="4">
        <v>9717</v>
      </c>
      <c r="E171" s="4">
        <v>10994</v>
      </c>
      <c r="F171" s="4">
        <f t="shared" si="61"/>
        <v>1</v>
      </c>
      <c r="G171" s="4">
        <v>46</v>
      </c>
      <c r="H171" s="4">
        <v>45</v>
      </c>
      <c r="I171" s="4">
        <f t="shared" si="62"/>
        <v>-15</v>
      </c>
      <c r="J171" s="4">
        <v>14</v>
      </c>
      <c r="K171" s="4">
        <v>29</v>
      </c>
      <c r="L171" s="4">
        <f t="shared" si="63"/>
        <v>-14</v>
      </c>
      <c r="M171" s="7" t="s">
        <v>24</v>
      </c>
    </row>
    <row r="172" spans="1:13" ht="15" customHeight="1" x14ac:dyDescent="0.15">
      <c r="A172" s="6">
        <v>41214</v>
      </c>
      <c r="B172" s="4">
        <v>9450</v>
      </c>
      <c r="C172" s="4">
        <f t="shared" si="64"/>
        <v>20725</v>
      </c>
      <c r="D172" s="4">
        <v>9721</v>
      </c>
      <c r="E172" s="4">
        <v>11004</v>
      </c>
      <c r="F172" s="4">
        <f t="shared" si="61"/>
        <v>-19</v>
      </c>
      <c r="G172" s="4">
        <v>27</v>
      </c>
      <c r="H172" s="4">
        <v>46</v>
      </c>
      <c r="I172" s="4">
        <f t="shared" si="62"/>
        <v>-28</v>
      </c>
      <c r="J172" s="4">
        <v>12</v>
      </c>
      <c r="K172" s="4">
        <v>40</v>
      </c>
      <c r="L172" s="4">
        <f t="shared" si="63"/>
        <v>-47</v>
      </c>
      <c r="M172" s="7" t="s">
        <v>16</v>
      </c>
    </row>
    <row r="173" spans="1:13" ht="15" customHeight="1" x14ac:dyDescent="0.15">
      <c r="A173" s="6">
        <v>41183</v>
      </c>
      <c r="B173" s="4">
        <v>9474</v>
      </c>
      <c r="C173" s="4">
        <f t="shared" si="64"/>
        <v>20772</v>
      </c>
      <c r="D173" s="4">
        <v>9734</v>
      </c>
      <c r="E173" s="4">
        <v>11038</v>
      </c>
      <c r="F173" s="4">
        <f t="shared" ref="F173:F215" si="65">G173-H173</f>
        <v>-20</v>
      </c>
      <c r="G173" s="4">
        <v>24</v>
      </c>
      <c r="H173" s="4">
        <v>44</v>
      </c>
      <c r="I173" s="4">
        <f t="shared" ref="I173:I215" si="66">J173-K173</f>
        <v>-13</v>
      </c>
      <c r="J173" s="4">
        <v>14</v>
      </c>
      <c r="K173" s="4">
        <v>27</v>
      </c>
      <c r="L173" s="4">
        <f t="shared" ref="L173:L213" si="67">IF(C173-C174=F173+I173,C173-C174,"エラー")</f>
        <v>-33</v>
      </c>
      <c r="M173" s="7" t="s">
        <v>25</v>
      </c>
    </row>
    <row r="174" spans="1:13" ht="15" customHeight="1" x14ac:dyDescent="0.15">
      <c r="A174" s="6">
        <v>41153</v>
      </c>
      <c r="B174" s="4">
        <v>9480</v>
      </c>
      <c r="C174" s="4">
        <f t="shared" si="64"/>
        <v>20805</v>
      </c>
      <c r="D174" s="4">
        <v>9741</v>
      </c>
      <c r="E174" s="4">
        <v>11064</v>
      </c>
      <c r="F174" s="4">
        <f t="shared" si="65"/>
        <v>-9</v>
      </c>
      <c r="G174" s="4">
        <v>44</v>
      </c>
      <c r="H174" s="4">
        <v>53</v>
      </c>
      <c r="I174" s="4">
        <f t="shared" si="66"/>
        <v>-11</v>
      </c>
      <c r="J174" s="4">
        <v>11</v>
      </c>
      <c r="K174" s="4">
        <v>22</v>
      </c>
      <c r="L174" s="4">
        <f t="shared" si="67"/>
        <v>-20</v>
      </c>
      <c r="M174" s="7" t="s">
        <v>14</v>
      </c>
    </row>
    <row r="175" spans="1:13" ht="15" customHeight="1" x14ac:dyDescent="0.15">
      <c r="A175" s="6">
        <v>41122</v>
      </c>
      <c r="B175" s="4">
        <v>9478</v>
      </c>
      <c r="C175" s="4">
        <f t="shared" si="64"/>
        <v>20825</v>
      </c>
      <c r="D175" s="4">
        <v>9753</v>
      </c>
      <c r="E175" s="4">
        <v>11072</v>
      </c>
      <c r="F175" s="4">
        <f t="shared" si="65"/>
        <v>8</v>
      </c>
      <c r="G175" s="4">
        <v>42</v>
      </c>
      <c r="H175" s="4">
        <v>34</v>
      </c>
      <c r="I175" s="4">
        <f t="shared" si="66"/>
        <v>-16</v>
      </c>
      <c r="J175" s="4">
        <v>13</v>
      </c>
      <c r="K175" s="4">
        <v>29</v>
      </c>
      <c r="L175" s="8" t="s">
        <v>43</v>
      </c>
      <c r="M175" s="7" t="s">
        <v>15</v>
      </c>
    </row>
    <row r="176" spans="1:13" ht="15" customHeight="1" x14ac:dyDescent="0.15">
      <c r="A176" s="6">
        <v>41091</v>
      </c>
      <c r="B176" s="4">
        <v>9412</v>
      </c>
      <c r="C176" s="4">
        <f t="shared" si="64"/>
        <v>20748</v>
      </c>
      <c r="D176" s="4">
        <v>9734</v>
      </c>
      <c r="E176" s="4">
        <v>11014</v>
      </c>
      <c r="F176" s="4">
        <f t="shared" si="65"/>
        <v>-2</v>
      </c>
      <c r="G176" s="4">
        <v>45</v>
      </c>
      <c r="H176" s="4">
        <v>47</v>
      </c>
      <c r="I176" s="4">
        <f t="shared" si="66"/>
        <v>-8</v>
      </c>
      <c r="J176" s="4">
        <v>14</v>
      </c>
      <c r="K176" s="4">
        <v>22</v>
      </c>
      <c r="L176" s="4">
        <f t="shared" si="67"/>
        <v>-10</v>
      </c>
      <c r="M176" s="7" t="s">
        <v>5</v>
      </c>
    </row>
    <row r="177" spans="1:13" ht="15" customHeight="1" x14ac:dyDescent="0.15">
      <c r="A177" s="6">
        <v>41061</v>
      </c>
      <c r="B177" s="4">
        <v>9418</v>
      </c>
      <c r="C177" s="4">
        <f t="shared" si="64"/>
        <v>20758</v>
      </c>
      <c r="D177" s="4">
        <v>9737</v>
      </c>
      <c r="E177" s="4">
        <v>11021</v>
      </c>
      <c r="F177" s="4">
        <f t="shared" si="65"/>
        <v>12</v>
      </c>
      <c r="G177" s="4">
        <v>54</v>
      </c>
      <c r="H177" s="4">
        <v>42</v>
      </c>
      <c r="I177" s="4">
        <f t="shared" si="66"/>
        <v>-26</v>
      </c>
      <c r="J177" s="4">
        <v>17</v>
      </c>
      <c r="K177" s="4">
        <v>43</v>
      </c>
      <c r="L177" s="4">
        <f t="shared" si="67"/>
        <v>-14</v>
      </c>
      <c r="M177" s="7" t="s">
        <v>30</v>
      </c>
    </row>
    <row r="178" spans="1:13" ht="15" customHeight="1" x14ac:dyDescent="0.15">
      <c r="A178" s="6">
        <v>41030</v>
      </c>
      <c r="B178" s="4">
        <v>9415</v>
      </c>
      <c r="C178" s="4">
        <f t="shared" si="64"/>
        <v>20772</v>
      </c>
      <c r="D178" s="4">
        <v>9739</v>
      </c>
      <c r="E178" s="4">
        <v>11033</v>
      </c>
      <c r="F178" s="4">
        <f t="shared" si="65"/>
        <v>-14</v>
      </c>
      <c r="G178" s="4">
        <v>113</v>
      </c>
      <c r="H178" s="4">
        <v>127</v>
      </c>
      <c r="I178" s="4">
        <f t="shared" si="66"/>
        <v>-23</v>
      </c>
      <c r="J178" s="4">
        <v>8</v>
      </c>
      <c r="K178" s="4">
        <v>31</v>
      </c>
      <c r="L178" s="4">
        <f t="shared" si="67"/>
        <v>-37</v>
      </c>
      <c r="M178" s="7" t="s">
        <v>9</v>
      </c>
    </row>
    <row r="179" spans="1:13" ht="15" customHeight="1" x14ac:dyDescent="0.15">
      <c r="A179" s="6">
        <v>41000</v>
      </c>
      <c r="B179" s="4">
        <v>9394</v>
      </c>
      <c r="C179" s="4">
        <f t="shared" si="64"/>
        <v>20809</v>
      </c>
      <c r="D179" s="4">
        <v>9755</v>
      </c>
      <c r="E179" s="4">
        <v>11054</v>
      </c>
      <c r="F179" s="4">
        <f t="shared" si="65"/>
        <v>-108</v>
      </c>
      <c r="G179" s="4">
        <v>114</v>
      </c>
      <c r="H179" s="4">
        <v>222</v>
      </c>
      <c r="I179" s="4">
        <f t="shared" si="66"/>
        <v>-13</v>
      </c>
      <c r="J179" s="4">
        <v>13</v>
      </c>
      <c r="K179" s="4">
        <v>26</v>
      </c>
      <c r="L179" s="4">
        <f t="shared" si="67"/>
        <v>-121</v>
      </c>
      <c r="M179" s="7" t="s">
        <v>26</v>
      </c>
    </row>
    <row r="180" spans="1:13" ht="15" customHeight="1" x14ac:dyDescent="0.15">
      <c r="A180" s="6">
        <v>40969</v>
      </c>
      <c r="B180" s="4">
        <v>9429</v>
      </c>
      <c r="C180" s="4">
        <f t="shared" si="64"/>
        <v>20930</v>
      </c>
      <c r="D180" s="4">
        <v>9813</v>
      </c>
      <c r="E180" s="4">
        <v>11117</v>
      </c>
      <c r="F180" s="4">
        <f t="shared" si="65"/>
        <v>5</v>
      </c>
      <c r="G180" s="4">
        <v>35</v>
      </c>
      <c r="H180" s="4">
        <v>30</v>
      </c>
      <c r="I180" s="4">
        <f t="shared" si="66"/>
        <v>-10</v>
      </c>
      <c r="J180" s="4">
        <v>11</v>
      </c>
      <c r="K180" s="4">
        <v>21</v>
      </c>
      <c r="L180" s="4">
        <f t="shared" si="67"/>
        <v>-5</v>
      </c>
      <c r="M180" s="7" t="s">
        <v>19</v>
      </c>
    </row>
    <row r="181" spans="1:13" ht="15" customHeight="1" x14ac:dyDescent="0.15">
      <c r="A181" s="6">
        <v>40940</v>
      </c>
      <c r="B181" s="4">
        <v>9418</v>
      </c>
      <c r="C181" s="4">
        <f t="shared" si="64"/>
        <v>20935</v>
      </c>
      <c r="D181" s="4">
        <v>9817</v>
      </c>
      <c r="E181" s="4">
        <v>11118</v>
      </c>
      <c r="F181" s="4">
        <f t="shared" si="65"/>
        <v>5</v>
      </c>
      <c r="G181" s="4">
        <v>38</v>
      </c>
      <c r="H181" s="4">
        <v>33</v>
      </c>
      <c r="I181" s="4">
        <f t="shared" si="66"/>
        <v>-25</v>
      </c>
      <c r="J181" s="4">
        <v>19</v>
      </c>
      <c r="K181" s="4">
        <v>44</v>
      </c>
      <c r="L181" s="4">
        <f t="shared" si="67"/>
        <v>-20</v>
      </c>
      <c r="M181" s="7" t="s">
        <v>21</v>
      </c>
    </row>
    <row r="182" spans="1:13" ht="15" customHeight="1" x14ac:dyDescent="0.15">
      <c r="A182" s="6">
        <v>40909</v>
      </c>
      <c r="B182" s="4">
        <v>9430</v>
      </c>
      <c r="C182" s="4">
        <f t="shared" si="64"/>
        <v>20955</v>
      </c>
      <c r="D182" s="4">
        <v>9820</v>
      </c>
      <c r="E182" s="4">
        <v>11135</v>
      </c>
      <c r="F182" s="4">
        <f t="shared" si="65"/>
        <v>-3</v>
      </c>
      <c r="G182" s="4">
        <v>34</v>
      </c>
      <c r="H182" s="4">
        <v>37</v>
      </c>
      <c r="I182" s="4">
        <f t="shared" si="66"/>
        <v>-10</v>
      </c>
      <c r="J182" s="4">
        <v>18</v>
      </c>
      <c r="K182" s="4">
        <v>28</v>
      </c>
      <c r="L182" s="4">
        <f t="shared" si="67"/>
        <v>-13</v>
      </c>
      <c r="M182" s="7" t="s">
        <v>29</v>
      </c>
    </row>
    <row r="183" spans="1:13" ht="15" customHeight="1" x14ac:dyDescent="0.15">
      <c r="A183" s="6">
        <v>40878</v>
      </c>
      <c r="B183" s="4">
        <v>9442</v>
      </c>
      <c r="C183" s="4">
        <f t="shared" si="64"/>
        <v>20968</v>
      </c>
      <c r="D183" s="4">
        <v>9822</v>
      </c>
      <c r="E183" s="4">
        <v>11146</v>
      </c>
      <c r="F183" s="4">
        <f t="shared" si="65"/>
        <v>1</v>
      </c>
      <c r="G183" s="4">
        <v>34</v>
      </c>
      <c r="H183" s="4">
        <v>33</v>
      </c>
      <c r="I183" s="4">
        <f t="shared" si="66"/>
        <v>-11</v>
      </c>
      <c r="J183" s="4">
        <v>18</v>
      </c>
      <c r="K183" s="4">
        <v>29</v>
      </c>
      <c r="L183" s="4">
        <f t="shared" si="67"/>
        <v>-10</v>
      </c>
      <c r="M183" s="7" t="s">
        <v>24</v>
      </c>
    </row>
    <row r="184" spans="1:13" ht="15" customHeight="1" x14ac:dyDescent="0.15">
      <c r="A184" s="6">
        <v>40848</v>
      </c>
      <c r="B184" s="4">
        <v>9448</v>
      </c>
      <c r="C184" s="4">
        <f t="shared" si="64"/>
        <v>20978</v>
      </c>
      <c r="D184" s="4">
        <v>9825</v>
      </c>
      <c r="E184" s="4">
        <v>11153</v>
      </c>
      <c r="F184" s="4">
        <f t="shared" si="65"/>
        <v>6</v>
      </c>
      <c r="G184" s="4">
        <v>36</v>
      </c>
      <c r="H184" s="4">
        <v>30</v>
      </c>
      <c r="I184" s="4">
        <f t="shared" si="66"/>
        <v>-1</v>
      </c>
      <c r="J184" s="4">
        <v>14</v>
      </c>
      <c r="K184" s="4">
        <v>15</v>
      </c>
      <c r="L184" s="4">
        <f t="shared" si="67"/>
        <v>5</v>
      </c>
      <c r="M184" s="7" t="s">
        <v>16</v>
      </c>
    </row>
    <row r="185" spans="1:13" ht="15" customHeight="1" x14ac:dyDescent="0.15">
      <c r="A185" s="6">
        <v>40817</v>
      </c>
      <c r="B185" s="4">
        <v>9450</v>
      </c>
      <c r="C185" s="4">
        <f t="shared" si="64"/>
        <v>20973</v>
      </c>
      <c r="D185" s="4">
        <v>9820</v>
      </c>
      <c r="E185" s="4">
        <v>11153</v>
      </c>
      <c r="F185" s="4">
        <f t="shared" si="65"/>
        <v>28</v>
      </c>
      <c r="G185" s="4">
        <v>51</v>
      </c>
      <c r="H185" s="4">
        <v>23</v>
      </c>
      <c r="I185" s="4">
        <f t="shared" si="66"/>
        <v>-18</v>
      </c>
      <c r="J185" s="4">
        <v>13</v>
      </c>
      <c r="K185" s="4">
        <v>31</v>
      </c>
      <c r="L185" s="4">
        <f t="shared" si="67"/>
        <v>10</v>
      </c>
      <c r="M185" s="7" t="s">
        <v>25</v>
      </c>
    </row>
    <row r="186" spans="1:13" ht="15" customHeight="1" x14ac:dyDescent="0.15">
      <c r="A186" s="6">
        <v>40787</v>
      </c>
      <c r="B186" s="4">
        <v>9444</v>
      </c>
      <c r="C186" s="4">
        <f t="shared" si="64"/>
        <v>20963</v>
      </c>
      <c r="D186" s="4">
        <v>9814</v>
      </c>
      <c r="E186" s="4">
        <v>11149</v>
      </c>
      <c r="F186" s="4">
        <f t="shared" si="65"/>
        <v>7</v>
      </c>
      <c r="G186" s="4">
        <v>56</v>
      </c>
      <c r="H186" s="4">
        <v>49</v>
      </c>
      <c r="I186" s="4">
        <f t="shared" si="66"/>
        <v>-21</v>
      </c>
      <c r="J186" s="4">
        <v>17</v>
      </c>
      <c r="K186" s="4">
        <v>38</v>
      </c>
      <c r="L186" s="4">
        <f t="shared" si="67"/>
        <v>-14</v>
      </c>
      <c r="M186" s="7" t="s">
        <v>14</v>
      </c>
    </row>
    <row r="187" spans="1:13" ht="15" customHeight="1" x14ac:dyDescent="0.15">
      <c r="A187" s="6">
        <v>40756</v>
      </c>
      <c r="B187" s="4">
        <v>9441</v>
      </c>
      <c r="C187" s="4">
        <f t="shared" si="64"/>
        <v>20977</v>
      </c>
      <c r="D187" s="4">
        <v>9828</v>
      </c>
      <c r="E187" s="4">
        <v>11149</v>
      </c>
      <c r="F187" s="4">
        <f t="shared" si="65"/>
        <v>-11</v>
      </c>
      <c r="G187" s="4">
        <v>31</v>
      </c>
      <c r="H187" s="4">
        <v>42</v>
      </c>
      <c r="I187" s="4">
        <f t="shared" si="66"/>
        <v>-15</v>
      </c>
      <c r="J187" s="4">
        <v>14</v>
      </c>
      <c r="K187" s="4">
        <v>29</v>
      </c>
      <c r="L187" s="4">
        <f t="shared" si="67"/>
        <v>-26</v>
      </c>
      <c r="M187" s="7" t="s">
        <v>15</v>
      </c>
    </row>
    <row r="188" spans="1:13" ht="15" customHeight="1" x14ac:dyDescent="0.15">
      <c r="A188" s="6">
        <v>40725</v>
      </c>
      <c r="B188" s="4">
        <v>9456</v>
      </c>
      <c r="C188" s="4">
        <f t="shared" si="64"/>
        <v>21003</v>
      </c>
      <c r="D188" s="4">
        <v>9842</v>
      </c>
      <c r="E188" s="4">
        <v>11161</v>
      </c>
      <c r="F188" s="4">
        <f t="shared" si="65"/>
        <v>28</v>
      </c>
      <c r="G188" s="4">
        <v>59</v>
      </c>
      <c r="H188" s="4">
        <v>31</v>
      </c>
      <c r="I188" s="4">
        <f t="shared" si="66"/>
        <v>-10</v>
      </c>
      <c r="J188" s="4">
        <v>20</v>
      </c>
      <c r="K188" s="4">
        <v>30</v>
      </c>
      <c r="L188" s="4">
        <f t="shared" si="67"/>
        <v>18</v>
      </c>
      <c r="M188" s="7" t="s">
        <v>5</v>
      </c>
    </row>
    <row r="189" spans="1:13" ht="15" customHeight="1" x14ac:dyDescent="0.15">
      <c r="A189" s="6">
        <v>40695</v>
      </c>
      <c r="B189" s="4">
        <v>9441</v>
      </c>
      <c r="C189" s="4">
        <f t="shared" si="64"/>
        <v>20985</v>
      </c>
      <c r="D189" s="4">
        <v>9826</v>
      </c>
      <c r="E189" s="4">
        <v>11159</v>
      </c>
      <c r="F189" s="4">
        <f t="shared" si="65"/>
        <v>-8</v>
      </c>
      <c r="G189" s="4">
        <v>36</v>
      </c>
      <c r="H189" s="4">
        <v>44</v>
      </c>
      <c r="I189" s="4">
        <f t="shared" si="66"/>
        <v>-25</v>
      </c>
      <c r="J189" s="4">
        <v>14</v>
      </c>
      <c r="K189" s="4">
        <v>39</v>
      </c>
      <c r="L189" s="4">
        <f t="shared" si="67"/>
        <v>-33</v>
      </c>
      <c r="M189" s="7" t="s">
        <v>30</v>
      </c>
    </row>
    <row r="190" spans="1:13" ht="15" customHeight="1" x14ac:dyDescent="0.15">
      <c r="A190" s="6">
        <v>40664</v>
      </c>
      <c r="B190" s="4">
        <v>9444</v>
      </c>
      <c r="C190" s="4">
        <f t="shared" si="64"/>
        <v>21018</v>
      </c>
      <c r="D190" s="4">
        <v>9842</v>
      </c>
      <c r="E190" s="4">
        <v>11176</v>
      </c>
      <c r="F190" s="4">
        <f t="shared" si="65"/>
        <v>-27</v>
      </c>
      <c r="G190" s="4">
        <v>101</v>
      </c>
      <c r="H190" s="4">
        <v>128</v>
      </c>
      <c r="I190" s="4">
        <f t="shared" si="66"/>
        <v>-17</v>
      </c>
      <c r="J190" s="4">
        <v>9</v>
      </c>
      <c r="K190" s="4">
        <v>26</v>
      </c>
      <c r="L190" s="4">
        <f t="shared" si="67"/>
        <v>-44</v>
      </c>
      <c r="M190" s="7" t="s">
        <v>31</v>
      </c>
    </row>
    <row r="191" spans="1:13" ht="15" customHeight="1" x14ac:dyDescent="0.15">
      <c r="A191" s="6">
        <v>40634</v>
      </c>
      <c r="B191" s="4">
        <v>9426</v>
      </c>
      <c r="C191" s="4">
        <f t="shared" si="64"/>
        <v>21062</v>
      </c>
      <c r="D191" s="4">
        <v>9847</v>
      </c>
      <c r="E191" s="4">
        <v>11215</v>
      </c>
      <c r="F191" s="4">
        <f t="shared" si="65"/>
        <v>-84</v>
      </c>
      <c r="G191" s="4">
        <v>91</v>
      </c>
      <c r="H191" s="4">
        <v>175</v>
      </c>
      <c r="I191" s="4">
        <f t="shared" si="66"/>
        <v>-27</v>
      </c>
      <c r="J191" s="4">
        <v>13</v>
      </c>
      <c r="K191" s="4">
        <v>40</v>
      </c>
      <c r="L191" s="4">
        <f t="shared" si="67"/>
        <v>-111</v>
      </c>
      <c r="M191" s="7" t="s">
        <v>23</v>
      </c>
    </row>
    <row r="192" spans="1:13" ht="15" customHeight="1" x14ac:dyDescent="0.15">
      <c r="A192" s="6">
        <v>40603</v>
      </c>
      <c r="B192" s="4">
        <v>9438</v>
      </c>
      <c r="C192" s="4">
        <f t="shared" si="64"/>
        <v>21173</v>
      </c>
      <c r="D192" s="4">
        <v>9886</v>
      </c>
      <c r="E192" s="4">
        <v>11287</v>
      </c>
      <c r="F192" s="4">
        <f t="shared" si="65"/>
        <v>-20</v>
      </c>
      <c r="G192" s="4">
        <v>37</v>
      </c>
      <c r="H192" s="4">
        <v>57</v>
      </c>
      <c r="I192" s="4">
        <f t="shared" si="66"/>
        <v>-14</v>
      </c>
      <c r="J192" s="4">
        <v>10</v>
      </c>
      <c r="K192" s="4">
        <v>24</v>
      </c>
      <c r="L192" s="4">
        <f t="shared" si="67"/>
        <v>-34</v>
      </c>
      <c r="M192" s="7" t="s">
        <v>19</v>
      </c>
    </row>
    <row r="193" spans="1:13" ht="15" customHeight="1" x14ac:dyDescent="0.15">
      <c r="A193" s="6">
        <v>40575</v>
      </c>
      <c r="B193" s="4">
        <v>9444</v>
      </c>
      <c r="C193" s="4">
        <f t="shared" si="64"/>
        <v>21207</v>
      </c>
      <c r="D193" s="4">
        <v>9904</v>
      </c>
      <c r="E193" s="4">
        <v>11303</v>
      </c>
      <c r="F193" s="4">
        <f t="shared" si="65"/>
        <v>-2</v>
      </c>
      <c r="G193" s="4">
        <v>31</v>
      </c>
      <c r="H193" s="4">
        <v>33</v>
      </c>
      <c r="I193" s="4">
        <f t="shared" si="66"/>
        <v>-22</v>
      </c>
      <c r="J193" s="4">
        <v>17</v>
      </c>
      <c r="K193" s="4">
        <v>39</v>
      </c>
      <c r="L193" s="4">
        <f t="shared" si="67"/>
        <v>-24</v>
      </c>
      <c r="M193" s="7" t="s">
        <v>21</v>
      </c>
    </row>
    <row r="194" spans="1:13" ht="15" customHeight="1" x14ac:dyDescent="0.15">
      <c r="A194" s="6">
        <v>40544</v>
      </c>
      <c r="B194" s="4">
        <v>9444</v>
      </c>
      <c r="C194" s="4">
        <f t="shared" si="64"/>
        <v>21231</v>
      </c>
      <c r="D194" s="4">
        <v>9917</v>
      </c>
      <c r="E194" s="4">
        <v>11314</v>
      </c>
      <c r="F194" s="4">
        <f t="shared" si="65"/>
        <v>16</v>
      </c>
      <c r="G194" s="4">
        <v>44</v>
      </c>
      <c r="H194" s="4">
        <v>28</v>
      </c>
      <c r="I194" s="4">
        <f t="shared" si="66"/>
        <v>-19</v>
      </c>
      <c r="J194" s="4">
        <v>15</v>
      </c>
      <c r="K194" s="4">
        <v>34</v>
      </c>
      <c r="L194" s="4">
        <f t="shared" si="67"/>
        <v>-3</v>
      </c>
      <c r="M194" s="7" t="s">
        <v>29</v>
      </c>
    </row>
    <row r="195" spans="1:13" ht="15" customHeight="1" x14ac:dyDescent="0.15">
      <c r="A195" s="6">
        <v>40513</v>
      </c>
      <c r="B195" s="4">
        <v>9439</v>
      </c>
      <c r="C195" s="4">
        <f t="shared" si="64"/>
        <v>21234</v>
      </c>
      <c r="D195" s="4">
        <v>9914</v>
      </c>
      <c r="E195" s="4">
        <v>11320</v>
      </c>
      <c r="F195" s="4">
        <f t="shared" si="65"/>
        <v>2</v>
      </c>
      <c r="G195" s="4">
        <v>34</v>
      </c>
      <c r="H195" s="4">
        <v>32</v>
      </c>
      <c r="I195" s="4">
        <f t="shared" si="66"/>
        <v>-18</v>
      </c>
      <c r="J195" s="4">
        <v>13</v>
      </c>
      <c r="K195" s="4">
        <v>31</v>
      </c>
      <c r="L195" s="4">
        <f t="shared" si="67"/>
        <v>-16</v>
      </c>
      <c r="M195" s="7" t="s">
        <v>24</v>
      </c>
    </row>
    <row r="196" spans="1:13" ht="15" customHeight="1" x14ac:dyDescent="0.15">
      <c r="A196" s="6">
        <v>40483</v>
      </c>
      <c r="B196" s="4">
        <v>9444</v>
      </c>
      <c r="C196" s="4">
        <f t="shared" si="64"/>
        <v>21250</v>
      </c>
      <c r="D196" s="4">
        <v>9919</v>
      </c>
      <c r="E196" s="4">
        <v>11331</v>
      </c>
      <c r="F196" s="4">
        <f t="shared" si="65"/>
        <v>-8</v>
      </c>
      <c r="G196" s="4">
        <v>44</v>
      </c>
      <c r="H196" s="4">
        <v>52</v>
      </c>
      <c r="I196" s="4">
        <f t="shared" si="66"/>
        <v>-27</v>
      </c>
      <c r="J196" s="4">
        <v>5</v>
      </c>
      <c r="K196" s="4">
        <v>32</v>
      </c>
      <c r="L196" s="4">
        <f t="shared" si="67"/>
        <v>-35</v>
      </c>
      <c r="M196" s="7" t="s">
        <v>16</v>
      </c>
    </row>
    <row r="197" spans="1:13" ht="15" customHeight="1" x14ac:dyDescent="0.15">
      <c r="A197" s="6">
        <v>40452</v>
      </c>
      <c r="B197" s="4">
        <v>9451</v>
      </c>
      <c r="C197" s="4">
        <f t="shared" si="64"/>
        <v>21285</v>
      </c>
      <c r="D197" s="4">
        <v>9937</v>
      </c>
      <c r="E197" s="4">
        <v>11348</v>
      </c>
      <c r="F197" s="4">
        <f t="shared" si="65"/>
        <v>9</v>
      </c>
      <c r="G197" s="4">
        <v>38</v>
      </c>
      <c r="H197" s="4">
        <v>29</v>
      </c>
      <c r="I197" s="4">
        <f t="shared" si="66"/>
        <v>-16</v>
      </c>
      <c r="J197" s="4">
        <v>12</v>
      </c>
      <c r="K197" s="4">
        <v>28</v>
      </c>
      <c r="L197" s="4">
        <f t="shared" si="67"/>
        <v>-7</v>
      </c>
      <c r="M197" s="7" t="s">
        <v>25</v>
      </c>
    </row>
    <row r="198" spans="1:13" ht="15" customHeight="1" x14ac:dyDescent="0.15">
      <c r="A198" s="6">
        <v>40422</v>
      </c>
      <c r="B198" s="4">
        <v>9446</v>
      </c>
      <c r="C198" s="4">
        <f t="shared" si="64"/>
        <v>21292</v>
      </c>
      <c r="D198" s="4">
        <v>9944</v>
      </c>
      <c r="E198" s="4">
        <v>11348</v>
      </c>
      <c r="F198" s="4">
        <f t="shared" si="65"/>
        <v>19</v>
      </c>
      <c r="G198" s="4">
        <v>60</v>
      </c>
      <c r="H198" s="4">
        <v>41</v>
      </c>
      <c r="I198" s="4">
        <f t="shared" si="66"/>
        <v>-17</v>
      </c>
      <c r="J198" s="4">
        <v>12</v>
      </c>
      <c r="K198" s="4">
        <v>29</v>
      </c>
      <c r="L198" s="4">
        <f t="shared" si="67"/>
        <v>2</v>
      </c>
      <c r="M198" s="7" t="s">
        <v>14</v>
      </c>
    </row>
    <row r="199" spans="1:13" ht="15" customHeight="1" x14ac:dyDescent="0.15">
      <c r="A199" s="6">
        <v>40391</v>
      </c>
      <c r="B199" s="4">
        <v>9430</v>
      </c>
      <c r="C199" s="4">
        <f t="shared" si="64"/>
        <v>21290</v>
      </c>
      <c r="D199" s="4">
        <v>9939</v>
      </c>
      <c r="E199" s="4">
        <v>11351</v>
      </c>
      <c r="F199" s="4">
        <f t="shared" si="65"/>
        <v>-21</v>
      </c>
      <c r="G199" s="4">
        <v>28</v>
      </c>
      <c r="H199" s="4">
        <v>49</v>
      </c>
      <c r="I199" s="4">
        <f t="shared" si="66"/>
        <v>-12</v>
      </c>
      <c r="J199" s="4">
        <v>16</v>
      </c>
      <c r="K199" s="4">
        <v>28</v>
      </c>
      <c r="L199" s="4">
        <f t="shared" si="67"/>
        <v>-33</v>
      </c>
      <c r="M199" s="7" t="s">
        <v>15</v>
      </c>
    </row>
    <row r="200" spans="1:13" ht="15" customHeight="1" x14ac:dyDescent="0.15">
      <c r="A200" s="6">
        <v>40360</v>
      </c>
      <c r="B200" s="4">
        <v>9447</v>
      </c>
      <c r="C200" s="4">
        <f t="shared" si="64"/>
        <v>21323</v>
      </c>
      <c r="D200" s="4">
        <v>9961</v>
      </c>
      <c r="E200" s="4">
        <v>11362</v>
      </c>
      <c r="F200" s="4">
        <f t="shared" si="65"/>
        <v>-9</v>
      </c>
      <c r="G200" s="4">
        <v>30</v>
      </c>
      <c r="H200" s="4">
        <v>39</v>
      </c>
      <c r="I200" s="4">
        <f t="shared" si="66"/>
        <v>-18</v>
      </c>
      <c r="J200" s="4">
        <v>12</v>
      </c>
      <c r="K200" s="4">
        <v>30</v>
      </c>
      <c r="L200" s="4">
        <f t="shared" si="67"/>
        <v>-27</v>
      </c>
      <c r="M200" s="7" t="s">
        <v>5</v>
      </c>
    </row>
    <row r="201" spans="1:13" ht="15" customHeight="1" x14ac:dyDescent="0.15">
      <c r="A201" s="6">
        <v>40330</v>
      </c>
      <c r="B201" s="4">
        <v>9442</v>
      </c>
      <c r="C201" s="4">
        <f t="shared" si="64"/>
        <v>21350</v>
      </c>
      <c r="D201" s="4">
        <v>9974</v>
      </c>
      <c r="E201" s="4">
        <v>11376</v>
      </c>
      <c r="F201" s="4">
        <f t="shared" si="65"/>
        <v>-3</v>
      </c>
      <c r="G201" s="4">
        <v>46</v>
      </c>
      <c r="H201" s="4">
        <v>49</v>
      </c>
      <c r="I201" s="4">
        <f t="shared" si="66"/>
        <v>-15</v>
      </c>
      <c r="J201" s="4">
        <v>7</v>
      </c>
      <c r="K201" s="4">
        <v>22</v>
      </c>
      <c r="L201" s="4">
        <f t="shared" si="67"/>
        <v>-18</v>
      </c>
      <c r="M201" s="7" t="s">
        <v>30</v>
      </c>
    </row>
    <row r="202" spans="1:13" s="3" customFormat="1" ht="15" customHeight="1" x14ac:dyDescent="0.15">
      <c r="A202" s="9">
        <v>40299</v>
      </c>
      <c r="B202" s="5">
        <v>9438</v>
      </c>
      <c r="C202" s="4">
        <f t="shared" si="64"/>
        <v>21368</v>
      </c>
      <c r="D202" s="5">
        <v>9980</v>
      </c>
      <c r="E202" s="5">
        <v>11388</v>
      </c>
      <c r="F202" s="4">
        <f t="shared" si="65"/>
        <v>-16</v>
      </c>
      <c r="G202" s="5">
        <v>113</v>
      </c>
      <c r="H202" s="5">
        <v>129</v>
      </c>
      <c r="I202" s="4">
        <f t="shared" si="66"/>
        <v>-15</v>
      </c>
      <c r="J202" s="5">
        <v>12</v>
      </c>
      <c r="K202" s="5">
        <v>27</v>
      </c>
      <c r="L202" s="4">
        <f t="shared" si="67"/>
        <v>-31</v>
      </c>
      <c r="M202" s="10" t="s">
        <v>32</v>
      </c>
    </row>
    <row r="203" spans="1:13" ht="15" customHeight="1" x14ac:dyDescent="0.15">
      <c r="A203" s="6">
        <v>40269</v>
      </c>
      <c r="B203" s="4">
        <v>9401</v>
      </c>
      <c r="C203" s="4">
        <f t="shared" si="64"/>
        <v>21399</v>
      </c>
      <c r="D203" s="4">
        <v>9997</v>
      </c>
      <c r="E203" s="4">
        <v>11402</v>
      </c>
      <c r="F203" s="4">
        <f t="shared" si="65"/>
        <v>-128</v>
      </c>
      <c r="G203" s="4">
        <v>107</v>
      </c>
      <c r="H203" s="4">
        <v>235</v>
      </c>
      <c r="I203" s="4">
        <f t="shared" si="66"/>
        <v>-16</v>
      </c>
      <c r="J203" s="4">
        <v>19</v>
      </c>
      <c r="K203" s="4">
        <v>35</v>
      </c>
      <c r="L203" s="4">
        <f t="shared" si="67"/>
        <v>-144</v>
      </c>
      <c r="M203" s="7" t="s">
        <v>18</v>
      </c>
    </row>
    <row r="204" spans="1:13" ht="15" customHeight="1" x14ac:dyDescent="0.15">
      <c r="A204" s="6">
        <v>40238</v>
      </c>
      <c r="B204" s="4">
        <v>9430</v>
      </c>
      <c r="C204" s="4">
        <f t="shared" si="64"/>
        <v>21543</v>
      </c>
      <c r="D204" s="4">
        <v>10074</v>
      </c>
      <c r="E204" s="4">
        <v>11469</v>
      </c>
      <c r="F204" s="4">
        <f t="shared" si="65"/>
        <v>-10</v>
      </c>
      <c r="G204" s="4">
        <v>37</v>
      </c>
      <c r="H204" s="4">
        <v>47</v>
      </c>
      <c r="I204" s="4">
        <f t="shared" si="66"/>
        <v>-9</v>
      </c>
      <c r="J204" s="4">
        <v>13</v>
      </c>
      <c r="K204" s="4">
        <v>22</v>
      </c>
      <c r="L204" s="4">
        <f t="shared" si="67"/>
        <v>-19</v>
      </c>
      <c r="M204" s="7" t="s">
        <v>33</v>
      </c>
    </row>
    <row r="205" spans="1:13" ht="15" customHeight="1" x14ac:dyDescent="0.15">
      <c r="A205" s="6">
        <v>40210</v>
      </c>
      <c r="B205" s="4">
        <v>9436</v>
      </c>
      <c r="C205" s="4">
        <f t="shared" si="64"/>
        <v>21562</v>
      </c>
      <c r="D205" s="4">
        <v>10083</v>
      </c>
      <c r="E205" s="4">
        <v>11479</v>
      </c>
      <c r="F205" s="4">
        <f t="shared" si="65"/>
        <v>14</v>
      </c>
      <c r="G205" s="4">
        <v>43</v>
      </c>
      <c r="H205" s="4">
        <v>29</v>
      </c>
      <c r="I205" s="4">
        <f t="shared" si="66"/>
        <v>-9</v>
      </c>
      <c r="J205" s="4">
        <v>21</v>
      </c>
      <c r="K205" s="4">
        <v>30</v>
      </c>
      <c r="L205" s="4">
        <f t="shared" si="67"/>
        <v>5</v>
      </c>
      <c r="M205" s="7" t="s">
        <v>34</v>
      </c>
    </row>
    <row r="206" spans="1:13" ht="15" customHeight="1" x14ac:dyDescent="0.15">
      <c r="A206" s="6">
        <v>40179</v>
      </c>
      <c r="B206" s="4">
        <v>9429</v>
      </c>
      <c r="C206" s="4">
        <f t="shared" ref="C206:C215" si="68">D206+E206</f>
        <v>21557</v>
      </c>
      <c r="D206" s="4">
        <v>10087</v>
      </c>
      <c r="E206" s="4">
        <v>11470</v>
      </c>
      <c r="F206" s="4">
        <f t="shared" si="65"/>
        <v>9</v>
      </c>
      <c r="G206" s="4">
        <v>39</v>
      </c>
      <c r="H206" s="4">
        <v>30</v>
      </c>
      <c r="I206" s="4">
        <f t="shared" si="66"/>
        <v>-11</v>
      </c>
      <c r="J206" s="4">
        <v>14</v>
      </c>
      <c r="K206" s="4">
        <v>25</v>
      </c>
      <c r="L206" s="4">
        <f t="shared" si="67"/>
        <v>-2</v>
      </c>
      <c r="M206" s="7" t="s">
        <v>22</v>
      </c>
    </row>
    <row r="207" spans="1:13" ht="15" customHeight="1" x14ac:dyDescent="0.15">
      <c r="A207" s="6">
        <v>40148</v>
      </c>
      <c r="B207" s="4">
        <v>9422</v>
      </c>
      <c r="C207" s="4">
        <f t="shared" si="68"/>
        <v>21559</v>
      </c>
      <c r="D207" s="4">
        <v>10088</v>
      </c>
      <c r="E207" s="4">
        <v>11471</v>
      </c>
      <c r="F207" s="4">
        <f t="shared" si="65"/>
        <v>7</v>
      </c>
      <c r="G207" s="4">
        <v>33</v>
      </c>
      <c r="H207" s="4">
        <v>26</v>
      </c>
      <c r="I207" s="4">
        <f t="shared" si="66"/>
        <v>-15</v>
      </c>
      <c r="J207" s="4">
        <v>8</v>
      </c>
      <c r="K207" s="4">
        <v>23</v>
      </c>
      <c r="L207" s="4">
        <f t="shared" si="67"/>
        <v>-8</v>
      </c>
      <c r="M207" s="7" t="s">
        <v>28</v>
      </c>
    </row>
    <row r="208" spans="1:13" ht="15" customHeight="1" x14ac:dyDescent="0.15">
      <c r="A208" s="6">
        <v>40118</v>
      </c>
      <c r="B208" s="4">
        <v>9422</v>
      </c>
      <c r="C208" s="4">
        <f t="shared" si="68"/>
        <v>21567</v>
      </c>
      <c r="D208" s="4">
        <v>10086</v>
      </c>
      <c r="E208" s="4">
        <v>11481</v>
      </c>
      <c r="F208" s="4">
        <f t="shared" si="65"/>
        <v>-1</v>
      </c>
      <c r="G208" s="4">
        <v>33</v>
      </c>
      <c r="H208" s="4">
        <v>34</v>
      </c>
      <c r="I208" s="4">
        <f t="shared" si="66"/>
        <v>-15</v>
      </c>
      <c r="J208" s="4">
        <v>13</v>
      </c>
      <c r="K208" s="4">
        <v>28</v>
      </c>
      <c r="L208" s="4">
        <f t="shared" si="67"/>
        <v>-16</v>
      </c>
      <c r="M208" s="7" t="s">
        <v>35</v>
      </c>
    </row>
    <row r="209" spans="1:13" ht="15" customHeight="1" x14ac:dyDescent="0.15">
      <c r="A209" s="6">
        <v>40087</v>
      </c>
      <c r="B209" s="4">
        <v>9424</v>
      </c>
      <c r="C209" s="4">
        <f t="shared" si="68"/>
        <v>21583</v>
      </c>
      <c r="D209" s="4">
        <v>10098</v>
      </c>
      <c r="E209" s="4">
        <v>11485</v>
      </c>
      <c r="F209" s="4">
        <f t="shared" si="65"/>
        <v>-4</v>
      </c>
      <c r="G209" s="4">
        <v>31</v>
      </c>
      <c r="H209" s="4">
        <v>35</v>
      </c>
      <c r="I209" s="4">
        <f t="shared" si="66"/>
        <v>-8</v>
      </c>
      <c r="J209" s="4">
        <v>13</v>
      </c>
      <c r="K209" s="4">
        <v>21</v>
      </c>
      <c r="L209" s="4">
        <f t="shared" si="67"/>
        <v>-12</v>
      </c>
      <c r="M209" s="7" t="s">
        <v>20</v>
      </c>
    </row>
    <row r="210" spans="1:13" ht="15" customHeight="1" x14ac:dyDescent="0.15">
      <c r="A210" s="6">
        <v>40057</v>
      </c>
      <c r="B210" s="4">
        <v>9418</v>
      </c>
      <c r="C210" s="4">
        <f t="shared" si="68"/>
        <v>21595</v>
      </c>
      <c r="D210" s="4">
        <v>10108</v>
      </c>
      <c r="E210" s="4">
        <v>11487</v>
      </c>
      <c r="F210" s="4">
        <f t="shared" si="65"/>
        <v>18</v>
      </c>
      <c r="G210" s="4">
        <v>62</v>
      </c>
      <c r="H210" s="4">
        <v>44</v>
      </c>
      <c r="I210" s="4">
        <f t="shared" si="66"/>
        <v>-9</v>
      </c>
      <c r="J210" s="4">
        <v>15</v>
      </c>
      <c r="K210" s="4">
        <v>24</v>
      </c>
      <c r="L210" s="4">
        <f t="shared" si="67"/>
        <v>9</v>
      </c>
      <c r="M210" s="7" t="s">
        <v>36</v>
      </c>
    </row>
    <row r="211" spans="1:13" ht="15" customHeight="1" x14ac:dyDescent="0.15">
      <c r="A211" s="6">
        <v>40026</v>
      </c>
      <c r="B211" s="4">
        <v>9420</v>
      </c>
      <c r="C211" s="4">
        <f t="shared" si="68"/>
        <v>21586</v>
      </c>
      <c r="D211" s="4">
        <v>10100</v>
      </c>
      <c r="E211" s="4">
        <v>11486</v>
      </c>
      <c r="F211" s="4">
        <f t="shared" si="65"/>
        <v>-7</v>
      </c>
      <c r="G211" s="4">
        <v>38</v>
      </c>
      <c r="H211" s="4">
        <v>45</v>
      </c>
      <c r="I211" s="4">
        <f t="shared" si="66"/>
        <v>-11</v>
      </c>
      <c r="J211" s="4">
        <v>14</v>
      </c>
      <c r="K211" s="4">
        <v>25</v>
      </c>
      <c r="L211" s="4">
        <f t="shared" si="67"/>
        <v>-18</v>
      </c>
      <c r="M211" s="7" t="s">
        <v>37</v>
      </c>
    </row>
    <row r="212" spans="1:13" ht="15" customHeight="1" x14ac:dyDescent="0.15">
      <c r="A212" s="6">
        <v>39995</v>
      </c>
      <c r="B212" s="4">
        <v>9426</v>
      </c>
      <c r="C212" s="4">
        <f t="shared" si="68"/>
        <v>21604</v>
      </c>
      <c r="D212" s="4">
        <v>10111</v>
      </c>
      <c r="E212" s="4">
        <v>11493</v>
      </c>
      <c r="F212" s="4">
        <f t="shared" si="65"/>
        <v>-6</v>
      </c>
      <c r="G212" s="4">
        <v>42</v>
      </c>
      <c r="H212" s="4">
        <v>48</v>
      </c>
      <c r="I212" s="4">
        <f t="shared" si="66"/>
        <v>-17</v>
      </c>
      <c r="J212" s="4">
        <v>11</v>
      </c>
      <c r="K212" s="4">
        <v>28</v>
      </c>
      <c r="L212" s="4">
        <f t="shared" si="67"/>
        <v>-23</v>
      </c>
      <c r="M212" s="7" t="s">
        <v>11</v>
      </c>
    </row>
    <row r="213" spans="1:13" ht="15" customHeight="1" x14ac:dyDescent="0.15">
      <c r="A213" s="6">
        <v>39965</v>
      </c>
      <c r="B213" s="4">
        <v>9427</v>
      </c>
      <c r="C213" s="4">
        <f t="shared" si="68"/>
        <v>21627</v>
      </c>
      <c r="D213" s="4">
        <v>10126</v>
      </c>
      <c r="E213" s="4">
        <v>11501</v>
      </c>
      <c r="F213" s="4">
        <f t="shared" si="65"/>
        <v>-7</v>
      </c>
      <c r="G213" s="4">
        <v>38</v>
      </c>
      <c r="H213" s="4">
        <v>45</v>
      </c>
      <c r="I213" s="4">
        <f t="shared" si="66"/>
        <v>-11</v>
      </c>
      <c r="J213" s="4">
        <v>11</v>
      </c>
      <c r="K213" s="4">
        <v>22</v>
      </c>
      <c r="L213" s="4">
        <f t="shared" si="67"/>
        <v>-18</v>
      </c>
      <c r="M213" s="7" t="s">
        <v>17</v>
      </c>
    </row>
    <row r="214" spans="1:13" ht="15" customHeight="1" x14ac:dyDescent="0.15">
      <c r="A214" s="6">
        <v>39934</v>
      </c>
      <c r="B214" s="4">
        <v>9431</v>
      </c>
      <c r="C214" s="4">
        <f t="shared" si="68"/>
        <v>21645</v>
      </c>
      <c r="D214" s="4">
        <v>10136</v>
      </c>
      <c r="E214" s="4">
        <v>11509</v>
      </c>
      <c r="F214" s="4">
        <f t="shared" si="65"/>
        <v>23</v>
      </c>
      <c r="G214" s="4">
        <v>102</v>
      </c>
      <c r="H214" s="4">
        <v>79</v>
      </c>
      <c r="I214" s="4">
        <f t="shared" si="66"/>
        <v>-20</v>
      </c>
      <c r="J214" s="4">
        <v>11</v>
      </c>
      <c r="K214" s="4">
        <v>31</v>
      </c>
      <c r="L214" s="4">
        <f>IF(C214-C215=F214+I214,C214-C215,"エラー")</f>
        <v>3</v>
      </c>
      <c r="M214" s="7" t="s">
        <v>27</v>
      </c>
    </row>
    <row r="215" spans="1:13" ht="15" customHeight="1" x14ac:dyDescent="0.15">
      <c r="A215" s="6">
        <v>39904</v>
      </c>
      <c r="B215" s="4">
        <v>9404</v>
      </c>
      <c r="C215" s="4">
        <f t="shared" si="68"/>
        <v>21642</v>
      </c>
      <c r="D215" s="4">
        <v>10133</v>
      </c>
      <c r="E215" s="4">
        <v>11509</v>
      </c>
      <c r="F215" s="4">
        <f t="shared" si="65"/>
        <v>-140</v>
      </c>
      <c r="G215" s="4">
        <v>132</v>
      </c>
      <c r="H215" s="4">
        <v>272</v>
      </c>
      <c r="I215" s="4">
        <f t="shared" si="66"/>
        <v>-27</v>
      </c>
      <c r="J215" s="4">
        <v>9</v>
      </c>
      <c r="K215" s="4">
        <v>36</v>
      </c>
      <c r="L215" s="4">
        <v>-167</v>
      </c>
      <c r="M215" s="7" t="s">
        <v>18</v>
      </c>
    </row>
    <row r="216" spans="1:13" ht="11.25" customHeight="1" x14ac:dyDescent="0.15"/>
    <row r="217" spans="1:13" ht="15" customHeight="1" x14ac:dyDescent="0.15">
      <c r="A217" s="3" t="s">
        <v>47</v>
      </c>
    </row>
    <row r="218" spans="1:13" ht="15" customHeight="1" x14ac:dyDescent="0.15">
      <c r="A218" s="3" t="s">
        <v>46</v>
      </c>
    </row>
    <row r="219" spans="1:13" ht="15" customHeight="1" x14ac:dyDescent="0.15">
      <c r="A219" s="3" t="s">
        <v>45</v>
      </c>
    </row>
  </sheetData>
  <mergeCells count="8">
    <mergeCell ref="L4:L5"/>
    <mergeCell ref="C4:E4"/>
    <mergeCell ref="F4:H4"/>
    <mergeCell ref="I4:K4"/>
    <mergeCell ref="A2:M2"/>
    <mergeCell ref="B4:B5"/>
    <mergeCell ref="A4:A5"/>
    <mergeCell ref="M4:M5"/>
  </mergeCells>
  <phoneticPr fontId="20"/>
  <pageMargins left="0.70866141732283472" right="0.70866141732283472" top="0.74803149606299213" bottom="0.74803149606299213" header="0.31496062992125984" footer="0.31496062992125984"/>
  <pageSetup paperSize="9" scale="66" firstPageNumber="0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住民基本台帳人口の推移</vt:lpstr>
      <vt:lpstr>住民基本台帳人口の推移!Print_Titles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山﨑 真理子</dc:creator>
  <cp:lastModifiedBy>上田 健児 (Ueda Kenji)</cp:lastModifiedBy>
  <cp:lastPrinted>2025-01-07T04:10:37Z</cp:lastPrinted>
  <dcterms:created xsi:type="dcterms:W3CDTF">2010-04-19T05:30:35Z</dcterms:created>
  <dcterms:modified xsi:type="dcterms:W3CDTF">2026-09-03T23:48:30Z</dcterms:modified>
</cp:coreProperties>
</file>