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filterPrivacy="1" defaultThemeVersion="124226"/>
  <xr:revisionPtr revIDLastSave="0" documentId="13_ncr:1_{6D7D9894-C17D-4BAE-8C25-A289E2C30E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805" sheetId="101" r:id="rId1"/>
    <sheet name="R0804" sheetId="100" r:id="rId2"/>
    <sheet name="R0803" sheetId="99" r:id="rId3"/>
    <sheet name="R0802" sheetId="98" r:id="rId4"/>
    <sheet name="R0801" sheetId="97" r:id="rId5"/>
    <sheet name="R0712" sheetId="96" r:id="rId6"/>
    <sheet name="R0711" sheetId="95" r:id="rId7"/>
    <sheet name="R0710" sheetId="94" r:id="rId8"/>
    <sheet name="R0709" sheetId="93" r:id="rId9"/>
    <sheet name="R0708" sheetId="92" r:id="rId10"/>
    <sheet name="R0707" sheetId="91" r:id="rId11"/>
    <sheet name="R0706" sheetId="90" r:id="rId12"/>
    <sheet name="R0705" sheetId="89" r:id="rId13"/>
    <sheet name="R0704" sheetId="88" r:id="rId14"/>
    <sheet name="R0703" sheetId="87" r:id="rId15"/>
    <sheet name="R0702" sheetId="86" r:id="rId16"/>
    <sheet name="R0701" sheetId="85" r:id="rId17"/>
    <sheet name="R0612" sheetId="84" r:id="rId18"/>
    <sheet name="R0611" sheetId="83" r:id="rId19"/>
    <sheet name="R0610" sheetId="82" r:id="rId20"/>
    <sheet name="R0609" sheetId="81" r:id="rId21"/>
    <sheet name="R0608" sheetId="80" r:id="rId22"/>
    <sheet name="R0607" sheetId="78" r:id="rId23"/>
    <sheet name="R0606" sheetId="77" r:id="rId24"/>
    <sheet name="R0605" sheetId="76" r:id="rId25"/>
    <sheet name="R0604" sheetId="75" r:id="rId26"/>
    <sheet name="R0603" sheetId="74" r:id="rId27"/>
    <sheet name="R0602" sheetId="73" r:id="rId28"/>
    <sheet name="R0601" sheetId="72" r:id="rId29"/>
    <sheet name="R0512" sheetId="71" r:id="rId30"/>
    <sheet name="R0511" sheetId="70" r:id="rId31"/>
    <sheet name="R0510" sheetId="69" r:id="rId32"/>
    <sheet name="R0509" sheetId="68" r:id="rId33"/>
    <sheet name="R0508" sheetId="67" r:id="rId34"/>
    <sheet name="R0507" sheetId="66" r:id="rId35"/>
    <sheet name="R0506" sheetId="65" r:id="rId36"/>
    <sheet name="R0505" sheetId="64" r:id="rId37"/>
    <sheet name="R0504" sheetId="63" r:id="rId38"/>
    <sheet name="R0503" sheetId="62" r:id="rId39"/>
    <sheet name="R0502" sheetId="60" r:id="rId40"/>
    <sheet name="R0501" sheetId="59" r:id="rId41"/>
    <sheet name="R0412" sheetId="58" r:id="rId42"/>
    <sheet name="R0411" sheetId="61" r:id="rId43"/>
    <sheet name="R0410" sheetId="57" r:id="rId44"/>
    <sheet name="R0409" sheetId="56" r:id="rId45"/>
    <sheet name="R0408" sheetId="55" r:id="rId46"/>
    <sheet name="R0407" sheetId="54" r:id="rId47"/>
    <sheet name="R0406" sheetId="53" r:id="rId48"/>
    <sheet name="R0405" sheetId="52" r:id="rId49"/>
    <sheet name="R0404" sheetId="51" r:id="rId50"/>
    <sheet name="R0403" sheetId="49" r:id="rId51"/>
    <sheet name="R0402" sheetId="50" r:id="rId52"/>
    <sheet name="R0401" sheetId="14" r:id="rId53"/>
    <sheet name="R0312" sheetId="48" r:id="rId54"/>
    <sheet name="R0311" sheetId="47" r:id="rId55"/>
    <sheet name="R0310" sheetId="46" r:id="rId56"/>
    <sheet name="R0309" sheetId="45" r:id="rId57"/>
    <sheet name="R0308" sheetId="44" r:id="rId58"/>
    <sheet name="R0307" sheetId="43" r:id="rId59"/>
    <sheet name="R0306" sheetId="42" r:id="rId60"/>
    <sheet name="R0305" sheetId="41" r:id="rId61"/>
    <sheet name="R0304" sheetId="40" r:id="rId62"/>
    <sheet name="R0303" sheetId="39" r:id="rId63"/>
    <sheet name="R0302" sheetId="38" r:id="rId64"/>
    <sheet name="R0301" sheetId="37" r:id="rId65"/>
    <sheet name="R0212" sheetId="36" r:id="rId66"/>
    <sheet name="R0211" sheetId="35" r:id="rId67"/>
    <sheet name="R0210" sheetId="34" r:id="rId68"/>
    <sheet name="R0209" sheetId="33" r:id="rId69"/>
    <sheet name="R0208" sheetId="32" r:id="rId70"/>
    <sheet name="R0207" sheetId="31" r:id="rId71"/>
    <sheet name="R0206" sheetId="30" r:id="rId72"/>
    <sheet name="R0205" sheetId="29" r:id="rId73"/>
    <sheet name="R0204" sheetId="28" r:id="rId74"/>
    <sheet name="R0203" sheetId="27" r:id="rId75"/>
    <sheet name="R0202" sheetId="26" r:id="rId76"/>
    <sheet name="R0201" sheetId="25" r:id="rId77"/>
    <sheet name="R0112" sheetId="24" r:id="rId78"/>
    <sheet name="R0111" sheetId="23" r:id="rId79"/>
    <sheet name="R0110" sheetId="22" r:id="rId80"/>
    <sheet name="R0109" sheetId="21" r:id="rId81"/>
    <sheet name="R0108" sheetId="20" r:id="rId82"/>
    <sheet name="R0107" sheetId="19" r:id="rId83"/>
    <sheet name="R0106" sheetId="18" r:id="rId84"/>
    <sheet name="R0105" sheetId="17" r:id="rId85"/>
    <sheet name="H3104" sheetId="16" r:id="rId86"/>
    <sheet name="H3103" sheetId="15" r:id="rId87"/>
    <sheet name="H3102" sheetId="13" r:id="rId88"/>
    <sheet name="H3101" sheetId="12" r:id="rId89"/>
    <sheet name="H3012" sheetId="11" r:id="rId90"/>
    <sheet name="H3011" sheetId="10" r:id="rId91"/>
    <sheet name="H3010" sheetId="9" r:id="rId92"/>
    <sheet name="H3009" sheetId="8" r:id="rId93"/>
    <sheet name="H3008" sheetId="6" r:id="rId94"/>
    <sheet name="H3007" sheetId="7" r:id="rId95"/>
    <sheet name="H3006" sheetId="5" r:id="rId96"/>
    <sheet name="H3005" sheetId="4" r:id="rId97"/>
    <sheet name="H3004" sheetId="1" r:id="rId9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8" i="101" l="1"/>
  <c r="AF136" i="101"/>
  <c r="AE136" i="101"/>
  <c r="AD136" i="101" s="1"/>
  <c r="AB136" i="101"/>
  <c r="AA136" i="101"/>
  <c r="Z136" i="101" s="1"/>
  <c r="X136" i="101"/>
  <c r="W136" i="101"/>
  <c r="V136" i="101"/>
  <c r="T136" i="101"/>
  <c r="R136" i="101" s="1"/>
  <c r="S136" i="101"/>
  <c r="P136" i="101"/>
  <c r="O136" i="101"/>
  <c r="N136" i="101" s="1"/>
  <c r="L136" i="101"/>
  <c r="K136" i="101"/>
  <c r="H136" i="101"/>
  <c r="G136" i="101"/>
  <c r="F136" i="101"/>
  <c r="AF134" i="101"/>
  <c r="AE134" i="101"/>
  <c r="AD134" i="101" s="1"/>
  <c r="AB134" i="101"/>
  <c r="AA134" i="101"/>
  <c r="Z134" i="101" s="1"/>
  <c r="X134" i="101"/>
  <c r="W134" i="101"/>
  <c r="W138" i="101" s="1"/>
  <c r="V134" i="101"/>
  <c r="T134" i="101"/>
  <c r="S134" i="101"/>
  <c r="R134" i="101" s="1"/>
  <c r="P134" i="101"/>
  <c r="O134" i="101"/>
  <c r="N134" i="101" s="1"/>
  <c r="L134" i="101"/>
  <c r="K134" i="101"/>
  <c r="J134" i="101"/>
  <c r="H134" i="101"/>
  <c r="F134" i="101" s="1"/>
  <c r="G134" i="101"/>
  <c r="AF132" i="101"/>
  <c r="AF138" i="101" s="1"/>
  <c r="AE132" i="101"/>
  <c r="AE138" i="101" s="1"/>
  <c r="AD138" i="101" s="1"/>
  <c r="AB132" i="101"/>
  <c r="AB138" i="101" s="1"/>
  <c r="AA132" i="101"/>
  <c r="X132" i="101"/>
  <c r="V132" i="101" s="1"/>
  <c r="W132" i="101"/>
  <c r="T132" i="101"/>
  <c r="S132" i="101"/>
  <c r="R132" i="101" s="1"/>
  <c r="P132" i="101"/>
  <c r="P138" i="101" s="1"/>
  <c r="O132" i="101"/>
  <c r="L132" i="101"/>
  <c r="L138" i="101" s="1"/>
  <c r="K132" i="101"/>
  <c r="K138" i="101" s="1"/>
  <c r="H132" i="101"/>
  <c r="G132" i="101"/>
  <c r="D127" i="101"/>
  <c r="C127" i="101"/>
  <c r="B127" i="101"/>
  <c r="D126" i="101"/>
  <c r="C126" i="101"/>
  <c r="B126" i="101"/>
  <c r="D125" i="101"/>
  <c r="C125" i="101"/>
  <c r="B125" i="101"/>
  <c r="D124" i="101"/>
  <c r="C124" i="101"/>
  <c r="B124" i="101"/>
  <c r="D123" i="101"/>
  <c r="C123" i="101"/>
  <c r="B123" i="101"/>
  <c r="D122" i="101"/>
  <c r="C122" i="101"/>
  <c r="B122" i="101"/>
  <c r="D121" i="101"/>
  <c r="C121" i="101"/>
  <c r="B121" i="101"/>
  <c r="D120" i="101"/>
  <c r="C120" i="101"/>
  <c r="B120" i="101"/>
  <c r="D119" i="101"/>
  <c r="C119" i="101"/>
  <c r="B119" i="101"/>
  <c r="D118" i="101"/>
  <c r="C118" i="101"/>
  <c r="B118" i="101"/>
  <c r="D117" i="101"/>
  <c r="C117" i="101"/>
  <c r="B117" i="101"/>
  <c r="D116" i="101"/>
  <c r="C116" i="101"/>
  <c r="B116" i="101"/>
  <c r="D115" i="101"/>
  <c r="C115" i="101"/>
  <c r="B115" i="101"/>
  <c r="D114" i="101"/>
  <c r="C114" i="101"/>
  <c r="B114" i="101"/>
  <c r="D113" i="101"/>
  <c r="C113" i="101"/>
  <c r="B113" i="101"/>
  <c r="D112" i="101"/>
  <c r="C112" i="101"/>
  <c r="B112" i="101"/>
  <c r="D111" i="101"/>
  <c r="C111" i="101"/>
  <c r="B111" i="101"/>
  <c r="D110" i="101"/>
  <c r="C110" i="101"/>
  <c r="B110" i="101"/>
  <c r="D109" i="101"/>
  <c r="C109" i="101"/>
  <c r="B109" i="101"/>
  <c r="D108" i="101"/>
  <c r="C108" i="101"/>
  <c r="B108" i="101"/>
  <c r="D107" i="101"/>
  <c r="C107" i="101"/>
  <c r="B107" i="101"/>
  <c r="D106" i="101"/>
  <c r="C106" i="101"/>
  <c r="B106" i="101"/>
  <c r="D105" i="101"/>
  <c r="C105" i="101"/>
  <c r="B105" i="101"/>
  <c r="D104" i="101"/>
  <c r="C104" i="101"/>
  <c r="B104" i="101"/>
  <c r="D103" i="101"/>
  <c r="C103" i="101"/>
  <c r="B103" i="101"/>
  <c r="D102" i="101"/>
  <c r="C102" i="101"/>
  <c r="B102" i="101"/>
  <c r="D101" i="101"/>
  <c r="C101" i="101"/>
  <c r="B101" i="101"/>
  <c r="D100" i="101"/>
  <c r="C100" i="101"/>
  <c r="B100" i="101"/>
  <c r="D99" i="101"/>
  <c r="C99" i="101"/>
  <c r="B99" i="101"/>
  <c r="D98" i="101"/>
  <c r="C98" i="101"/>
  <c r="B98" i="101"/>
  <c r="D97" i="101"/>
  <c r="C97" i="101"/>
  <c r="B97" i="101"/>
  <c r="D96" i="101"/>
  <c r="C96" i="101"/>
  <c r="B96" i="101"/>
  <c r="D95" i="101"/>
  <c r="C95" i="101"/>
  <c r="B95" i="101"/>
  <c r="D94" i="101"/>
  <c r="C94" i="101"/>
  <c r="B94" i="101"/>
  <c r="D93" i="101"/>
  <c r="C93" i="101"/>
  <c r="B93" i="101"/>
  <c r="D92" i="101"/>
  <c r="C92" i="101"/>
  <c r="B92" i="101"/>
  <c r="D91" i="101"/>
  <c r="C91" i="101"/>
  <c r="B91" i="101"/>
  <c r="D90" i="101"/>
  <c r="C90" i="101"/>
  <c r="B90" i="101"/>
  <c r="D89" i="101"/>
  <c r="C89" i="101"/>
  <c r="B89" i="101"/>
  <c r="D88" i="101"/>
  <c r="C88" i="101"/>
  <c r="B88" i="101"/>
  <c r="D87" i="101"/>
  <c r="C87" i="101"/>
  <c r="B87" i="101"/>
  <c r="D86" i="101"/>
  <c r="C86" i="101"/>
  <c r="B86" i="101"/>
  <c r="D85" i="101"/>
  <c r="C85" i="101"/>
  <c r="B85" i="101"/>
  <c r="D84" i="101"/>
  <c r="C84" i="101"/>
  <c r="B84" i="101"/>
  <c r="D83" i="101"/>
  <c r="C83" i="101"/>
  <c r="B83" i="101"/>
  <c r="D82" i="101"/>
  <c r="C82" i="101"/>
  <c r="B82" i="101"/>
  <c r="D81" i="101"/>
  <c r="C81" i="101"/>
  <c r="B81" i="101"/>
  <c r="D80" i="101"/>
  <c r="C80" i="101"/>
  <c r="B80" i="101"/>
  <c r="D79" i="101"/>
  <c r="C79" i="101"/>
  <c r="B79" i="101"/>
  <c r="D78" i="101"/>
  <c r="C78" i="101"/>
  <c r="B78" i="101"/>
  <c r="D77" i="101"/>
  <c r="C77" i="101"/>
  <c r="B77" i="101"/>
  <c r="D76" i="101"/>
  <c r="C76" i="101"/>
  <c r="B76" i="101"/>
  <c r="D75" i="101"/>
  <c r="C75" i="101"/>
  <c r="B75" i="101"/>
  <c r="D74" i="101"/>
  <c r="C74" i="101"/>
  <c r="B74" i="101"/>
  <c r="D73" i="101"/>
  <c r="C73" i="101"/>
  <c r="B73" i="101"/>
  <c r="D72" i="101"/>
  <c r="C72" i="101"/>
  <c r="B72" i="101"/>
  <c r="D71" i="101"/>
  <c r="C71" i="101"/>
  <c r="B71" i="101"/>
  <c r="D70" i="101"/>
  <c r="C70" i="101"/>
  <c r="B70" i="101"/>
  <c r="D69" i="101"/>
  <c r="C69" i="101"/>
  <c r="B69" i="101"/>
  <c r="D68" i="101"/>
  <c r="C68" i="101"/>
  <c r="B68" i="101"/>
  <c r="D67" i="101"/>
  <c r="C67" i="101"/>
  <c r="B67" i="101"/>
  <c r="D66" i="101"/>
  <c r="C66" i="101"/>
  <c r="B66" i="101"/>
  <c r="D65" i="101"/>
  <c r="C65" i="101"/>
  <c r="B65" i="101"/>
  <c r="D64" i="101"/>
  <c r="C64" i="101"/>
  <c r="B64" i="101"/>
  <c r="D63" i="101"/>
  <c r="C63" i="101"/>
  <c r="B63" i="101"/>
  <c r="D62" i="101"/>
  <c r="C62" i="101"/>
  <c r="B62" i="101"/>
  <c r="D61" i="101"/>
  <c r="C61" i="101"/>
  <c r="B61" i="101"/>
  <c r="D60" i="101"/>
  <c r="C60" i="101"/>
  <c r="B60" i="101"/>
  <c r="D59" i="101"/>
  <c r="C59" i="101"/>
  <c r="B59" i="101"/>
  <c r="D58" i="101"/>
  <c r="C58" i="101"/>
  <c r="B58" i="101"/>
  <c r="D57" i="101"/>
  <c r="C57" i="101"/>
  <c r="B57" i="101"/>
  <c r="D56" i="101"/>
  <c r="C56" i="101"/>
  <c r="B56" i="101"/>
  <c r="D55" i="101"/>
  <c r="C55" i="101"/>
  <c r="B55" i="101"/>
  <c r="D54" i="101"/>
  <c r="C54" i="101"/>
  <c r="B54" i="101"/>
  <c r="D53" i="101"/>
  <c r="C53" i="101"/>
  <c r="B53" i="101"/>
  <c r="D52" i="101"/>
  <c r="C52" i="101"/>
  <c r="B52" i="101"/>
  <c r="D51" i="101"/>
  <c r="C51" i="101"/>
  <c r="B51" i="101"/>
  <c r="D50" i="101"/>
  <c r="C50" i="101"/>
  <c r="B50" i="101"/>
  <c r="D49" i="101"/>
  <c r="C49" i="101"/>
  <c r="B49" i="101"/>
  <c r="D48" i="101"/>
  <c r="C48" i="101"/>
  <c r="B48" i="101"/>
  <c r="D47" i="101"/>
  <c r="C47" i="101"/>
  <c r="B47" i="101"/>
  <c r="D46" i="101"/>
  <c r="C46" i="101"/>
  <c r="B46" i="101"/>
  <c r="D45" i="101"/>
  <c r="C45" i="101"/>
  <c r="B45" i="101"/>
  <c r="D44" i="101"/>
  <c r="C44" i="101"/>
  <c r="B44" i="101"/>
  <c r="D43" i="101"/>
  <c r="C43" i="101"/>
  <c r="B43" i="101"/>
  <c r="D42" i="101"/>
  <c r="C42" i="101"/>
  <c r="B42" i="101"/>
  <c r="D41" i="101"/>
  <c r="C41" i="101"/>
  <c r="B41" i="101"/>
  <c r="D40" i="101"/>
  <c r="C40" i="101"/>
  <c r="B40" i="101"/>
  <c r="D39" i="101"/>
  <c r="C39" i="101"/>
  <c r="B39" i="101"/>
  <c r="D38" i="101"/>
  <c r="C38" i="101"/>
  <c r="B38" i="101"/>
  <c r="D37" i="101"/>
  <c r="C37" i="101"/>
  <c r="B37" i="101"/>
  <c r="D36" i="101"/>
  <c r="C36" i="101"/>
  <c r="B36" i="101"/>
  <c r="D35" i="101"/>
  <c r="C35" i="101"/>
  <c r="B35" i="101"/>
  <c r="D34" i="101"/>
  <c r="C34" i="101"/>
  <c r="B34" i="101"/>
  <c r="D33" i="101"/>
  <c r="C33" i="101"/>
  <c r="B33" i="101"/>
  <c r="D32" i="101"/>
  <c r="C32" i="101"/>
  <c r="B32" i="101"/>
  <c r="D31" i="101"/>
  <c r="C31" i="101"/>
  <c r="B31" i="101"/>
  <c r="D30" i="101"/>
  <c r="C30" i="101"/>
  <c r="B30" i="101"/>
  <c r="D29" i="101"/>
  <c r="C29" i="101"/>
  <c r="B29" i="101"/>
  <c r="D28" i="101"/>
  <c r="C28" i="101"/>
  <c r="B28" i="101"/>
  <c r="D27" i="101"/>
  <c r="C27" i="101"/>
  <c r="B27" i="101"/>
  <c r="D26" i="101"/>
  <c r="C26" i="101"/>
  <c r="B26" i="101"/>
  <c r="D25" i="101"/>
  <c r="C25" i="101"/>
  <c r="B25" i="101"/>
  <c r="D24" i="101"/>
  <c r="C24" i="101"/>
  <c r="B24" i="101"/>
  <c r="D23" i="101"/>
  <c r="C23" i="101"/>
  <c r="B23" i="101"/>
  <c r="D22" i="101"/>
  <c r="C22" i="101"/>
  <c r="B22" i="101"/>
  <c r="D21" i="101"/>
  <c r="C21" i="101"/>
  <c r="B21" i="101"/>
  <c r="D20" i="101"/>
  <c r="C20" i="101"/>
  <c r="B20" i="101"/>
  <c r="D19" i="101"/>
  <c r="C19" i="101"/>
  <c r="B19" i="101"/>
  <c r="D18" i="101"/>
  <c r="C18" i="101"/>
  <c r="B18" i="101"/>
  <c r="D17" i="101"/>
  <c r="C17" i="101"/>
  <c r="B17" i="101"/>
  <c r="D16" i="101"/>
  <c r="C16" i="101"/>
  <c r="B16" i="101"/>
  <c r="D15" i="101"/>
  <c r="C15" i="101"/>
  <c r="B15" i="101"/>
  <c r="D14" i="101"/>
  <c r="C14" i="101"/>
  <c r="B14" i="101"/>
  <c r="D13" i="101"/>
  <c r="C13" i="101"/>
  <c r="B13" i="101"/>
  <c r="D12" i="101"/>
  <c r="C12" i="101"/>
  <c r="B12" i="101"/>
  <c r="D11" i="101"/>
  <c r="C11" i="101"/>
  <c r="B11" i="101"/>
  <c r="D10" i="101"/>
  <c r="C10" i="101"/>
  <c r="B10" i="101"/>
  <c r="D9" i="101"/>
  <c r="C9" i="101"/>
  <c r="B9" i="101"/>
  <c r="D8" i="101"/>
  <c r="C8" i="101"/>
  <c r="B8" i="101"/>
  <c r="D7" i="101"/>
  <c r="C7" i="101"/>
  <c r="B7" i="101"/>
  <c r="D6" i="101"/>
  <c r="C6" i="101"/>
  <c r="B6" i="101"/>
  <c r="AF136" i="100"/>
  <c r="AE136" i="100"/>
  <c r="AB136" i="100"/>
  <c r="AA136" i="100"/>
  <c r="Z136" i="100" s="1"/>
  <c r="X136" i="100"/>
  <c r="W136" i="100"/>
  <c r="T136" i="100"/>
  <c r="S136" i="100"/>
  <c r="R136" i="100"/>
  <c r="P136" i="100"/>
  <c r="O136" i="100"/>
  <c r="L136" i="100"/>
  <c r="K136" i="100"/>
  <c r="J136" i="100" s="1"/>
  <c r="H136" i="100"/>
  <c r="G136" i="100"/>
  <c r="AF134" i="100"/>
  <c r="AE134" i="100"/>
  <c r="AD134" i="100" s="1"/>
  <c r="AB134" i="100"/>
  <c r="AA134" i="100"/>
  <c r="Z134" i="100" s="1"/>
  <c r="X134" i="100"/>
  <c r="W134" i="100"/>
  <c r="V134" i="100" s="1"/>
  <c r="T134" i="100"/>
  <c r="S134" i="100"/>
  <c r="P134" i="100"/>
  <c r="O134" i="100"/>
  <c r="L134" i="100"/>
  <c r="K134" i="100"/>
  <c r="J134" i="100" s="1"/>
  <c r="H134" i="100"/>
  <c r="F134" i="100" s="1"/>
  <c r="G134" i="100"/>
  <c r="AF132" i="100"/>
  <c r="AE132" i="100"/>
  <c r="AE138" i="100" s="1"/>
  <c r="AB132" i="100"/>
  <c r="AB138" i="100" s="1"/>
  <c r="AA132" i="100"/>
  <c r="Z132" i="100"/>
  <c r="X132" i="100"/>
  <c r="X138" i="100" s="1"/>
  <c r="W132" i="100"/>
  <c r="V132" i="100" s="1"/>
  <c r="T132" i="100"/>
  <c r="T138" i="100" s="1"/>
  <c r="S132" i="100"/>
  <c r="R132" i="100" s="1"/>
  <c r="P132" i="100"/>
  <c r="O132" i="100"/>
  <c r="O138" i="100" s="1"/>
  <c r="L132" i="100"/>
  <c r="L138" i="100" s="1"/>
  <c r="K132" i="100"/>
  <c r="K138" i="100" s="1"/>
  <c r="H132" i="100"/>
  <c r="G132" i="100"/>
  <c r="G138" i="100" s="1"/>
  <c r="F132" i="100"/>
  <c r="D127" i="100"/>
  <c r="C127" i="100"/>
  <c r="B127" i="100"/>
  <c r="D126" i="100"/>
  <c r="C126" i="100"/>
  <c r="B126" i="100"/>
  <c r="D125" i="100"/>
  <c r="C125" i="100"/>
  <c r="B125" i="100"/>
  <c r="D124" i="100"/>
  <c r="C124" i="100"/>
  <c r="B124" i="100"/>
  <c r="D123" i="100"/>
  <c r="C123" i="100"/>
  <c r="B123" i="100"/>
  <c r="D122" i="100"/>
  <c r="C122" i="100"/>
  <c r="B122" i="100"/>
  <c r="D121" i="100"/>
  <c r="C121" i="100"/>
  <c r="B121" i="100"/>
  <c r="D120" i="100"/>
  <c r="C120" i="100"/>
  <c r="B120" i="100"/>
  <c r="D119" i="100"/>
  <c r="C119" i="100"/>
  <c r="B119" i="100"/>
  <c r="D118" i="100"/>
  <c r="C118" i="100"/>
  <c r="B118" i="100"/>
  <c r="D117" i="100"/>
  <c r="C117" i="100"/>
  <c r="B117" i="100"/>
  <c r="D116" i="100"/>
  <c r="C116" i="100"/>
  <c r="B116" i="100"/>
  <c r="D115" i="100"/>
  <c r="C115" i="100"/>
  <c r="B115" i="100"/>
  <c r="D114" i="100"/>
  <c r="C114" i="100"/>
  <c r="B114" i="100"/>
  <c r="D113" i="100"/>
  <c r="C113" i="100"/>
  <c r="B113" i="100"/>
  <c r="D112" i="100"/>
  <c r="C112" i="100"/>
  <c r="B112" i="100"/>
  <c r="D111" i="100"/>
  <c r="C111" i="100"/>
  <c r="B111" i="100"/>
  <c r="D110" i="100"/>
  <c r="C110" i="100"/>
  <c r="B110" i="100"/>
  <c r="D109" i="100"/>
  <c r="C109" i="100"/>
  <c r="B109" i="100"/>
  <c r="D108" i="100"/>
  <c r="C108" i="100"/>
  <c r="B108" i="100"/>
  <c r="D107" i="100"/>
  <c r="C107" i="100"/>
  <c r="B107" i="100"/>
  <c r="D106" i="100"/>
  <c r="C106" i="100"/>
  <c r="B106" i="100"/>
  <c r="D105" i="100"/>
  <c r="C105" i="100"/>
  <c r="B105" i="100"/>
  <c r="D104" i="100"/>
  <c r="C104" i="100"/>
  <c r="B104" i="100"/>
  <c r="D103" i="100"/>
  <c r="C103" i="100"/>
  <c r="B103" i="100"/>
  <c r="D102" i="100"/>
  <c r="C102" i="100"/>
  <c r="B102" i="100"/>
  <c r="D101" i="100"/>
  <c r="C101" i="100"/>
  <c r="B101" i="100"/>
  <c r="D100" i="100"/>
  <c r="C100" i="100"/>
  <c r="B100" i="100"/>
  <c r="D99" i="100"/>
  <c r="C99" i="100"/>
  <c r="B99" i="100"/>
  <c r="D98" i="100"/>
  <c r="C98" i="100"/>
  <c r="B98" i="100"/>
  <c r="D97" i="100"/>
  <c r="C97" i="100"/>
  <c r="B97" i="100"/>
  <c r="D96" i="100"/>
  <c r="C96" i="100"/>
  <c r="B96" i="100"/>
  <c r="D95" i="100"/>
  <c r="C95" i="100"/>
  <c r="B95" i="100"/>
  <c r="D94" i="100"/>
  <c r="C94" i="100"/>
  <c r="B94" i="100"/>
  <c r="D93" i="100"/>
  <c r="C93" i="100"/>
  <c r="B93" i="100"/>
  <c r="D92" i="100"/>
  <c r="C92" i="100"/>
  <c r="B92" i="100"/>
  <c r="D91" i="100"/>
  <c r="C91" i="100"/>
  <c r="B91" i="100"/>
  <c r="D90" i="100"/>
  <c r="C90" i="100"/>
  <c r="B90" i="100"/>
  <c r="D89" i="100"/>
  <c r="C89" i="100"/>
  <c r="B89" i="100"/>
  <c r="D88" i="100"/>
  <c r="C88" i="100"/>
  <c r="B88" i="100"/>
  <c r="D87" i="100"/>
  <c r="C87" i="100"/>
  <c r="B87" i="100"/>
  <c r="D86" i="100"/>
  <c r="C86" i="100"/>
  <c r="B86" i="100"/>
  <c r="D85" i="100"/>
  <c r="C85" i="100"/>
  <c r="B85" i="100"/>
  <c r="D84" i="100"/>
  <c r="C84" i="100"/>
  <c r="B84" i="100"/>
  <c r="D83" i="100"/>
  <c r="C83" i="100"/>
  <c r="B83" i="100"/>
  <c r="D82" i="100"/>
  <c r="C82" i="100"/>
  <c r="B82" i="100"/>
  <c r="D81" i="100"/>
  <c r="C81" i="100"/>
  <c r="B81" i="100"/>
  <c r="D80" i="100"/>
  <c r="C80" i="100"/>
  <c r="B80" i="100"/>
  <c r="D79" i="100"/>
  <c r="C79" i="100"/>
  <c r="B79" i="100"/>
  <c r="D78" i="100"/>
  <c r="C78" i="100"/>
  <c r="B78" i="100"/>
  <c r="D77" i="100"/>
  <c r="C77" i="100"/>
  <c r="B77" i="100"/>
  <c r="D76" i="100"/>
  <c r="C76" i="100"/>
  <c r="B76" i="100"/>
  <c r="D75" i="100"/>
  <c r="C75" i="100"/>
  <c r="B75" i="100"/>
  <c r="D74" i="100"/>
  <c r="C74" i="100"/>
  <c r="B74" i="100"/>
  <c r="D73" i="100"/>
  <c r="C73" i="100"/>
  <c r="B73" i="100"/>
  <c r="D72" i="100"/>
  <c r="C72" i="100"/>
  <c r="B72" i="100"/>
  <c r="D71" i="100"/>
  <c r="C71" i="100"/>
  <c r="B71" i="100"/>
  <c r="D70" i="100"/>
  <c r="C70" i="100"/>
  <c r="B70" i="100"/>
  <c r="D69" i="100"/>
  <c r="C69" i="100"/>
  <c r="B69" i="100"/>
  <c r="D68" i="100"/>
  <c r="C68" i="100"/>
  <c r="B68" i="100"/>
  <c r="D67" i="100"/>
  <c r="C67" i="100"/>
  <c r="B67" i="100"/>
  <c r="D66" i="100"/>
  <c r="C66" i="100"/>
  <c r="B66" i="100"/>
  <c r="D65" i="100"/>
  <c r="C65" i="100"/>
  <c r="B65" i="100"/>
  <c r="D64" i="100"/>
  <c r="C64" i="100"/>
  <c r="B64" i="100"/>
  <c r="D63" i="100"/>
  <c r="C63" i="100"/>
  <c r="B63" i="100"/>
  <c r="D62" i="100"/>
  <c r="C62" i="100"/>
  <c r="B62" i="100"/>
  <c r="D61" i="100"/>
  <c r="C61" i="100"/>
  <c r="B61" i="100"/>
  <c r="D60" i="100"/>
  <c r="C60" i="100"/>
  <c r="B60" i="100"/>
  <c r="D59" i="100"/>
  <c r="C59" i="100"/>
  <c r="B59" i="100"/>
  <c r="D58" i="100"/>
  <c r="C58" i="100"/>
  <c r="B58" i="100"/>
  <c r="D57" i="100"/>
  <c r="C57" i="100"/>
  <c r="B57" i="100"/>
  <c r="D56" i="100"/>
  <c r="C56" i="100"/>
  <c r="B56" i="100"/>
  <c r="D55" i="100"/>
  <c r="C55" i="100"/>
  <c r="B55" i="100"/>
  <c r="D54" i="100"/>
  <c r="C54" i="100"/>
  <c r="B54" i="100"/>
  <c r="D53" i="100"/>
  <c r="C53" i="100"/>
  <c r="B53" i="100"/>
  <c r="D52" i="100"/>
  <c r="C52" i="100"/>
  <c r="B52" i="100"/>
  <c r="D51" i="100"/>
  <c r="C51" i="100"/>
  <c r="B51" i="100"/>
  <c r="D50" i="100"/>
  <c r="C50" i="100"/>
  <c r="B50" i="100"/>
  <c r="D49" i="100"/>
  <c r="C49" i="100"/>
  <c r="B49" i="100"/>
  <c r="D48" i="100"/>
  <c r="C48" i="100"/>
  <c r="B48" i="100"/>
  <c r="D47" i="100"/>
  <c r="C47" i="100"/>
  <c r="B47" i="100"/>
  <c r="D46" i="100"/>
  <c r="C46" i="100"/>
  <c r="B46" i="100"/>
  <c r="D45" i="100"/>
  <c r="C45" i="100"/>
  <c r="B45" i="100"/>
  <c r="D44" i="100"/>
  <c r="C44" i="100"/>
  <c r="B44" i="100"/>
  <c r="D43" i="100"/>
  <c r="C43" i="100"/>
  <c r="B43" i="100"/>
  <c r="D42" i="100"/>
  <c r="C42" i="100"/>
  <c r="B42" i="100"/>
  <c r="D41" i="100"/>
  <c r="C41" i="100"/>
  <c r="B41" i="100"/>
  <c r="D40" i="100"/>
  <c r="C40" i="100"/>
  <c r="B40" i="100"/>
  <c r="D39" i="100"/>
  <c r="C39" i="100"/>
  <c r="B39" i="100"/>
  <c r="D38" i="100"/>
  <c r="C38" i="100"/>
  <c r="B38" i="100"/>
  <c r="D37" i="100"/>
  <c r="C37" i="100"/>
  <c r="B37" i="100"/>
  <c r="D36" i="100"/>
  <c r="C36" i="100"/>
  <c r="B36" i="100"/>
  <c r="D35" i="100"/>
  <c r="C35" i="100"/>
  <c r="B35" i="100"/>
  <c r="D34" i="100"/>
  <c r="C34" i="100"/>
  <c r="B34" i="100"/>
  <c r="D33" i="100"/>
  <c r="C33" i="100"/>
  <c r="B33" i="100"/>
  <c r="D32" i="100"/>
  <c r="C32" i="100"/>
  <c r="B32" i="100"/>
  <c r="D31" i="100"/>
  <c r="C31" i="100"/>
  <c r="B31" i="100"/>
  <c r="D30" i="100"/>
  <c r="C30" i="100"/>
  <c r="B30" i="100"/>
  <c r="D29" i="100"/>
  <c r="C29" i="100"/>
  <c r="B29" i="100"/>
  <c r="D28" i="100"/>
  <c r="C28" i="100"/>
  <c r="B28" i="100"/>
  <c r="D27" i="100"/>
  <c r="C27" i="100"/>
  <c r="B27" i="100"/>
  <c r="D26" i="100"/>
  <c r="C26" i="100"/>
  <c r="B26" i="100"/>
  <c r="D25" i="100"/>
  <c r="C25" i="100"/>
  <c r="B25" i="100"/>
  <c r="D24" i="100"/>
  <c r="C24" i="100"/>
  <c r="B24" i="100"/>
  <c r="D23" i="100"/>
  <c r="C23" i="100"/>
  <c r="B23" i="100"/>
  <c r="D22" i="100"/>
  <c r="C22" i="100"/>
  <c r="B22" i="100"/>
  <c r="D21" i="100"/>
  <c r="C21" i="100"/>
  <c r="B21" i="100"/>
  <c r="D20" i="100"/>
  <c r="C20" i="100"/>
  <c r="B20" i="100"/>
  <c r="D19" i="100"/>
  <c r="C19" i="100"/>
  <c r="B19" i="100"/>
  <c r="D18" i="100"/>
  <c r="C18" i="100"/>
  <c r="B18" i="100"/>
  <c r="D17" i="100"/>
  <c r="C17" i="100"/>
  <c r="B17" i="100"/>
  <c r="D16" i="100"/>
  <c r="C16" i="100"/>
  <c r="B16" i="100"/>
  <c r="D15" i="100"/>
  <c r="C15" i="100"/>
  <c r="B15" i="100"/>
  <c r="D14" i="100"/>
  <c r="C14" i="100"/>
  <c r="B14" i="100"/>
  <c r="D13" i="100"/>
  <c r="C13" i="100"/>
  <c r="B13" i="100"/>
  <c r="D12" i="100"/>
  <c r="C12" i="100"/>
  <c r="B12" i="100"/>
  <c r="D11" i="100"/>
  <c r="C11" i="100"/>
  <c r="B11" i="100"/>
  <c r="D10" i="100"/>
  <c r="C10" i="100"/>
  <c r="B10" i="100"/>
  <c r="D9" i="100"/>
  <c r="C9" i="100"/>
  <c r="B9" i="100"/>
  <c r="D8" i="100"/>
  <c r="C8" i="100"/>
  <c r="B8" i="100"/>
  <c r="D7" i="100"/>
  <c r="C7" i="100"/>
  <c r="B7" i="100"/>
  <c r="D6" i="100"/>
  <c r="C6" i="100"/>
  <c r="B6" i="100"/>
  <c r="L138" i="99"/>
  <c r="AF136" i="99"/>
  <c r="AE136" i="99"/>
  <c r="AD136" i="99" s="1"/>
  <c r="AB136" i="99"/>
  <c r="AA136" i="99"/>
  <c r="Z136" i="99" s="1"/>
  <c r="X136" i="99"/>
  <c r="W136" i="99"/>
  <c r="V136" i="99"/>
  <c r="T136" i="99"/>
  <c r="R136" i="99" s="1"/>
  <c r="S136" i="99"/>
  <c r="P136" i="99"/>
  <c r="O136" i="99"/>
  <c r="N136" i="99" s="1"/>
  <c r="L136" i="99"/>
  <c r="K136" i="99"/>
  <c r="J136" i="99" s="1"/>
  <c r="H136" i="99"/>
  <c r="G136" i="99"/>
  <c r="C136" i="99" s="1"/>
  <c r="AF134" i="99"/>
  <c r="AE134" i="99"/>
  <c r="AD134" i="99" s="1"/>
  <c r="AB134" i="99"/>
  <c r="Z134" i="99" s="1"/>
  <c r="AA134" i="99"/>
  <c r="X134" i="99"/>
  <c r="W134" i="99"/>
  <c r="V134" i="99" s="1"/>
  <c r="T134" i="99"/>
  <c r="S134" i="99"/>
  <c r="P134" i="99"/>
  <c r="O134" i="99"/>
  <c r="L134" i="99"/>
  <c r="K134" i="99"/>
  <c r="J134" i="99"/>
  <c r="H134" i="99"/>
  <c r="G134" i="99"/>
  <c r="F134" i="99"/>
  <c r="D134" i="99"/>
  <c r="AF132" i="99"/>
  <c r="AE132" i="99"/>
  <c r="AD132" i="99"/>
  <c r="AB132" i="99"/>
  <c r="AB138" i="99" s="1"/>
  <c r="AA132" i="99"/>
  <c r="X132" i="99"/>
  <c r="X138" i="99" s="1"/>
  <c r="W132" i="99"/>
  <c r="W138" i="99" s="1"/>
  <c r="T132" i="99"/>
  <c r="S132" i="99"/>
  <c r="R132" i="99" s="1"/>
  <c r="P132" i="99"/>
  <c r="O132" i="99"/>
  <c r="O138" i="99" s="1"/>
  <c r="L132" i="99"/>
  <c r="K132" i="99"/>
  <c r="K138" i="99" s="1"/>
  <c r="J138" i="99" s="1"/>
  <c r="J132" i="99"/>
  <c r="H132" i="99"/>
  <c r="G132" i="99"/>
  <c r="D127" i="99"/>
  <c r="C127" i="99"/>
  <c r="B127" i="99"/>
  <c r="D126" i="99"/>
  <c r="C126" i="99"/>
  <c r="B126" i="99"/>
  <c r="D125" i="99"/>
  <c r="C125" i="99"/>
  <c r="B125" i="99"/>
  <c r="D124" i="99"/>
  <c r="C124" i="99"/>
  <c r="B124" i="99"/>
  <c r="D123" i="99"/>
  <c r="C123" i="99"/>
  <c r="B123" i="99"/>
  <c r="D122" i="99"/>
  <c r="C122" i="99"/>
  <c r="B122" i="99"/>
  <c r="D121" i="99"/>
  <c r="C121" i="99"/>
  <c r="B121" i="99"/>
  <c r="D120" i="99"/>
  <c r="C120" i="99"/>
  <c r="B120" i="99"/>
  <c r="D119" i="99"/>
  <c r="C119" i="99"/>
  <c r="B119" i="99"/>
  <c r="D118" i="99"/>
  <c r="C118" i="99"/>
  <c r="B118" i="99"/>
  <c r="D117" i="99"/>
  <c r="C117" i="99"/>
  <c r="B117" i="99"/>
  <c r="D116" i="99"/>
  <c r="C116" i="99"/>
  <c r="B116" i="99"/>
  <c r="D115" i="99"/>
  <c r="C115" i="99"/>
  <c r="B115" i="99"/>
  <c r="D114" i="99"/>
  <c r="C114" i="99"/>
  <c r="B114" i="99"/>
  <c r="D113" i="99"/>
  <c r="C113" i="99"/>
  <c r="B113" i="99"/>
  <c r="D112" i="99"/>
  <c r="C112" i="99"/>
  <c r="B112" i="99"/>
  <c r="D111" i="99"/>
  <c r="C111" i="99"/>
  <c r="B111" i="99"/>
  <c r="D110" i="99"/>
  <c r="C110" i="99"/>
  <c r="B110" i="99"/>
  <c r="D109" i="99"/>
  <c r="C109" i="99"/>
  <c r="B109" i="99"/>
  <c r="D108" i="99"/>
  <c r="C108" i="99"/>
  <c r="B108" i="99"/>
  <c r="D107" i="99"/>
  <c r="C107" i="99"/>
  <c r="B107" i="99"/>
  <c r="D106" i="99"/>
  <c r="C106" i="99"/>
  <c r="B106" i="99"/>
  <c r="D105" i="99"/>
  <c r="C105" i="99"/>
  <c r="B105" i="99"/>
  <c r="D104" i="99"/>
  <c r="C104" i="99"/>
  <c r="B104" i="99"/>
  <c r="D103" i="99"/>
  <c r="C103" i="99"/>
  <c r="B103" i="99"/>
  <c r="D102" i="99"/>
  <c r="C102" i="99"/>
  <c r="B102" i="99"/>
  <c r="D101" i="99"/>
  <c r="C101" i="99"/>
  <c r="B101" i="99"/>
  <c r="D100" i="99"/>
  <c r="C100" i="99"/>
  <c r="B100" i="99"/>
  <c r="D99" i="99"/>
  <c r="C99" i="99"/>
  <c r="B99" i="99"/>
  <c r="D98" i="99"/>
  <c r="C98" i="99"/>
  <c r="B98" i="99"/>
  <c r="D97" i="99"/>
  <c r="C97" i="99"/>
  <c r="B97" i="99"/>
  <c r="D96" i="99"/>
  <c r="C96" i="99"/>
  <c r="B96" i="99"/>
  <c r="D95" i="99"/>
  <c r="C95" i="99"/>
  <c r="B95" i="99"/>
  <c r="D94" i="99"/>
  <c r="C94" i="99"/>
  <c r="B94" i="99"/>
  <c r="D93" i="99"/>
  <c r="C93" i="99"/>
  <c r="B93" i="99"/>
  <c r="D92" i="99"/>
  <c r="C92" i="99"/>
  <c r="B92" i="99"/>
  <c r="D91" i="99"/>
  <c r="C91" i="99"/>
  <c r="B91" i="99"/>
  <c r="D90" i="99"/>
  <c r="C90" i="99"/>
  <c r="B90" i="99"/>
  <c r="D89" i="99"/>
  <c r="C89" i="99"/>
  <c r="B89" i="99"/>
  <c r="D88" i="99"/>
  <c r="C88" i="99"/>
  <c r="B88" i="99"/>
  <c r="D87" i="99"/>
  <c r="C87" i="99"/>
  <c r="B87" i="99"/>
  <c r="D86" i="99"/>
  <c r="C86" i="99"/>
  <c r="B86" i="99"/>
  <c r="D85" i="99"/>
  <c r="C85" i="99"/>
  <c r="B85" i="99"/>
  <c r="D84" i="99"/>
  <c r="C84" i="99"/>
  <c r="B84" i="99"/>
  <c r="D83" i="99"/>
  <c r="C83" i="99"/>
  <c r="B83" i="99"/>
  <c r="D82" i="99"/>
  <c r="C82" i="99"/>
  <c r="B82" i="99"/>
  <c r="D81" i="99"/>
  <c r="C81" i="99"/>
  <c r="B81" i="99"/>
  <c r="D80" i="99"/>
  <c r="C80" i="99"/>
  <c r="B80" i="99"/>
  <c r="D79" i="99"/>
  <c r="C79" i="99"/>
  <c r="B79" i="99"/>
  <c r="D78" i="99"/>
  <c r="C78" i="99"/>
  <c r="B78" i="99"/>
  <c r="D77" i="99"/>
  <c r="C77" i="99"/>
  <c r="B77" i="99"/>
  <c r="D76" i="99"/>
  <c r="C76" i="99"/>
  <c r="B76" i="99"/>
  <c r="D75" i="99"/>
  <c r="C75" i="99"/>
  <c r="B75" i="99"/>
  <c r="D74" i="99"/>
  <c r="C74" i="99"/>
  <c r="B74" i="99"/>
  <c r="D73" i="99"/>
  <c r="C73" i="99"/>
  <c r="B73" i="99"/>
  <c r="D72" i="99"/>
  <c r="C72" i="99"/>
  <c r="B72" i="99"/>
  <c r="D71" i="99"/>
  <c r="C71" i="99"/>
  <c r="B71" i="99"/>
  <c r="D70" i="99"/>
  <c r="C70" i="99"/>
  <c r="B70" i="99"/>
  <c r="D69" i="99"/>
  <c r="C69" i="99"/>
  <c r="B69" i="99"/>
  <c r="D68" i="99"/>
  <c r="C68" i="99"/>
  <c r="B68" i="99"/>
  <c r="D67" i="99"/>
  <c r="C67" i="99"/>
  <c r="B67" i="99"/>
  <c r="D66" i="99"/>
  <c r="C66" i="99"/>
  <c r="B66" i="99"/>
  <c r="D65" i="99"/>
  <c r="C65" i="99"/>
  <c r="B65" i="99"/>
  <c r="D64" i="99"/>
  <c r="C64" i="99"/>
  <c r="B64" i="99"/>
  <c r="D63" i="99"/>
  <c r="C63" i="99"/>
  <c r="B63" i="99"/>
  <c r="D62" i="99"/>
  <c r="C62" i="99"/>
  <c r="B62" i="99"/>
  <c r="D61" i="99"/>
  <c r="C61" i="99"/>
  <c r="B61" i="99"/>
  <c r="D60" i="99"/>
  <c r="C60" i="99"/>
  <c r="B60" i="99"/>
  <c r="D59" i="99"/>
  <c r="C59" i="99"/>
  <c r="B59" i="99"/>
  <c r="D58" i="99"/>
  <c r="C58" i="99"/>
  <c r="B58" i="99"/>
  <c r="D57" i="99"/>
  <c r="C57" i="99"/>
  <c r="B57" i="99"/>
  <c r="D56" i="99"/>
  <c r="C56" i="99"/>
  <c r="B56" i="99"/>
  <c r="D55" i="99"/>
  <c r="C55" i="99"/>
  <c r="B55" i="99"/>
  <c r="D54" i="99"/>
  <c r="C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C49" i="99"/>
  <c r="B49" i="99"/>
  <c r="D48" i="99"/>
  <c r="C48" i="99"/>
  <c r="B48" i="99"/>
  <c r="D47" i="99"/>
  <c r="C47" i="99"/>
  <c r="B47" i="99"/>
  <c r="D46" i="99"/>
  <c r="C46" i="99"/>
  <c r="B46" i="99"/>
  <c r="D45" i="99"/>
  <c r="C45" i="99"/>
  <c r="B45" i="99"/>
  <c r="D44" i="99"/>
  <c r="C44" i="99"/>
  <c r="B44" i="99"/>
  <c r="D43" i="99"/>
  <c r="C43" i="99"/>
  <c r="B43" i="99"/>
  <c r="D42" i="99"/>
  <c r="C42" i="99"/>
  <c r="B42" i="99"/>
  <c r="D41" i="99"/>
  <c r="C41" i="99"/>
  <c r="B41" i="99"/>
  <c r="D40" i="99"/>
  <c r="C40" i="99"/>
  <c r="B40" i="99"/>
  <c r="D39" i="99"/>
  <c r="C39" i="99"/>
  <c r="B39" i="99"/>
  <c r="D38" i="99"/>
  <c r="C38" i="99"/>
  <c r="B38" i="99"/>
  <c r="D37" i="99"/>
  <c r="C37" i="99"/>
  <c r="B37" i="99"/>
  <c r="D36" i="99"/>
  <c r="C36" i="99"/>
  <c r="B36" i="99"/>
  <c r="D35" i="99"/>
  <c r="C35" i="99"/>
  <c r="B35" i="99"/>
  <c r="D34" i="99"/>
  <c r="C34" i="99"/>
  <c r="B34" i="99"/>
  <c r="D33" i="99"/>
  <c r="C33" i="99"/>
  <c r="B33" i="99"/>
  <c r="D32" i="99"/>
  <c r="C32" i="99"/>
  <c r="B32" i="99"/>
  <c r="D31" i="99"/>
  <c r="C31" i="99"/>
  <c r="B31" i="99"/>
  <c r="D30" i="99"/>
  <c r="C30" i="99"/>
  <c r="B30" i="99"/>
  <c r="D29" i="99"/>
  <c r="C29" i="99"/>
  <c r="B29" i="99"/>
  <c r="D28" i="99"/>
  <c r="C28" i="99"/>
  <c r="B28" i="99"/>
  <c r="D27" i="99"/>
  <c r="C27" i="99"/>
  <c r="B27" i="99"/>
  <c r="D26" i="99"/>
  <c r="C26" i="99"/>
  <c r="B26" i="99"/>
  <c r="D25" i="99"/>
  <c r="C25" i="99"/>
  <c r="B25" i="99"/>
  <c r="D24" i="99"/>
  <c r="C24" i="99"/>
  <c r="B24" i="99"/>
  <c r="D23" i="99"/>
  <c r="C23" i="99"/>
  <c r="B23" i="99"/>
  <c r="D22" i="99"/>
  <c r="C22" i="99"/>
  <c r="B22" i="99"/>
  <c r="D21" i="99"/>
  <c r="C21" i="99"/>
  <c r="B21" i="99"/>
  <c r="D20" i="99"/>
  <c r="C20" i="99"/>
  <c r="B20" i="99"/>
  <c r="D19" i="99"/>
  <c r="C19" i="99"/>
  <c r="B19" i="99"/>
  <c r="D18" i="99"/>
  <c r="C18" i="99"/>
  <c r="B18" i="99"/>
  <c r="D17" i="99"/>
  <c r="C17" i="99"/>
  <c r="B17" i="99"/>
  <c r="D16" i="99"/>
  <c r="C16" i="99"/>
  <c r="B16" i="99"/>
  <c r="D15" i="99"/>
  <c r="C15" i="99"/>
  <c r="B15" i="99"/>
  <c r="D14" i="99"/>
  <c r="C14" i="99"/>
  <c r="B14" i="99"/>
  <c r="D13" i="99"/>
  <c r="C13" i="99"/>
  <c r="B13" i="99"/>
  <c r="D12" i="99"/>
  <c r="C12" i="99"/>
  <c r="B12" i="99"/>
  <c r="D11" i="99"/>
  <c r="C11" i="99"/>
  <c r="B11" i="99"/>
  <c r="D10" i="99"/>
  <c r="C10" i="99"/>
  <c r="B10" i="99"/>
  <c r="D9" i="99"/>
  <c r="C9" i="99"/>
  <c r="B9" i="99"/>
  <c r="D8" i="99"/>
  <c r="C8" i="99"/>
  <c r="B8" i="99"/>
  <c r="D7" i="99"/>
  <c r="C7" i="99"/>
  <c r="B7" i="99"/>
  <c r="D6" i="99"/>
  <c r="C6" i="99"/>
  <c r="B6" i="99"/>
  <c r="AF136" i="98"/>
  <c r="AE136" i="98"/>
  <c r="AD136" i="98" s="1"/>
  <c r="AB136" i="98"/>
  <c r="AA136" i="98"/>
  <c r="Z136" i="98" s="1"/>
  <c r="X136" i="98"/>
  <c r="W136" i="98"/>
  <c r="T136" i="98"/>
  <c r="S136" i="98"/>
  <c r="P136" i="98"/>
  <c r="O136" i="98"/>
  <c r="N136" i="98"/>
  <c r="L136" i="98"/>
  <c r="K136" i="98"/>
  <c r="J136" i="98"/>
  <c r="H136" i="98"/>
  <c r="F136" i="98" s="1"/>
  <c r="G136" i="98"/>
  <c r="C136" i="98" s="1"/>
  <c r="AF134" i="98"/>
  <c r="AE134" i="98"/>
  <c r="AD134" i="98" s="1"/>
  <c r="AB134" i="98"/>
  <c r="AA134" i="98"/>
  <c r="Z134" i="98" s="1"/>
  <c r="X134" i="98"/>
  <c r="W134" i="98"/>
  <c r="T134" i="98"/>
  <c r="S134" i="98"/>
  <c r="R134" i="98"/>
  <c r="P134" i="98"/>
  <c r="O134" i="98"/>
  <c r="N134" i="98"/>
  <c r="L134" i="98"/>
  <c r="K134" i="98"/>
  <c r="H134" i="98"/>
  <c r="G134" i="98"/>
  <c r="F134" i="98" s="1"/>
  <c r="AF132" i="98"/>
  <c r="AF138" i="98" s="1"/>
  <c r="AE132" i="98"/>
  <c r="AB132" i="98"/>
  <c r="AB138" i="98" s="1"/>
  <c r="AA132" i="98"/>
  <c r="Z132" i="98" s="1"/>
  <c r="X132" i="98"/>
  <c r="X138" i="98" s="1"/>
  <c r="W132" i="98"/>
  <c r="W138" i="98" s="1"/>
  <c r="T132" i="98"/>
  <c r="T138" i="98" s="1"/>
  <c r="S132" i="98"/>
  <c r="S138" i="98" s="1"/>
  <c r="P132" i="98"/>
  <c r="P138" i="98" s="1"/>
  <c r="O132" i="98"/>
  <c r="N132" i="98" s="1"/>
  <c r="L132" i="98"/>
  <c r="D132" i="98" s="1"/>
  <c r="K132" i="98"/>
  <c r="H132" i="98"/>
  <c r="G132" i="98"/>
  <c r="G138" i="98" s="1"/>
  <c r="F132" i="98"/>
  <c r="D127" i="98"/>
  <c r="C127" i="98"/>
  <c r="B127" i="98"/>
  <c r="D126" i="98"/>
  <c r="C126" i="98"/>
  <c r="B126" i="98"/>
  <c r="D125" i="98"/>
  <c r="C125" i="98"/>
  <c r="B125" i="98"/>
  <c r="D124" i="98"/>
  <c r="C124" i="98"/>
  <c r="B124" i="98"/>
  <c r="D123" i="98"/>
  <c r="C123" i="98"/>
  <c r="B123" i="98"/>
  <c r="D122" i="98"/>
  <c r="C122" i="98"/>
  <c r="B122" i="98"/>
  <c r="D121" i="98"/>
  <c r="C121" i="98"/>
  <c r="B121" i="98"/>
  <c r="D120" i="98"/>
  <c r="C120" i="98"/>
  <c r="B120" i="98"/>
  <c r="D119" i="98"/>
  <c r="C119" i="98"/>
  <c r="B119" i="98"/>
  <c r="D118" i="98"/>
  <c r="C118" i="98"/>
  <c r="B118" i="98"/>
  <c r="D117" i="98"/>
  <c r="C117" i="98"/>
  <c r="B117" i="98"/>
  <c r="D116" i="98"/>
  <c r="C116" i="98"/>
  <c r="B116" i="98"/>
  <c r="D115" i="98"/>
  <c r="C115" i="98"/>
  <c r="B115" i="98"/>
  <c r="D114" i="98"/>
  <c r="C114" i="98"/>
  <c r="B114" i="98"/>
  <c r="D113" i="98"/>
  <c r="C113" i="98"/>
  <c r="B113" i="98"/>
  <c r="D112" i="98"/>
  <c r="C112" i="98"/>
  <c r="B112" i="98"/>
  <c r="D111" i="98"/>
  <c r="C111" i="98"/>
  <c r="B111" i="98"/>
  <c r="D110" i="98"/>
  <c r="C110" i="98"/>
  <c r="B110" i="98"/>
  <c r="D109" i="98"/>
  <c r="C109" i="98"/>
  <c r="B109" i="98"/>
  <c r="D108" i="98"/>
  <c r="C108" i="98"/>
  <c r="B108" i="98"/>
  <c r="D107" i="98"/>
  <c r="C107" i="98"/>
  <c r="B107" i="98"/>
  <c r="D106" i="98"/>
  <c r="C106" i="98"/>
  <c r="B106" i="98"/>
  <c r="D105" i="98"/>
  <c r="C105" i="98"/>
  <c r="B105" i="98"/>
  <c r="D104" i="98"/>
  <c r="C104" i="98"/>
  <c r="B104" i="98"/>
  <c r="D103" i="98"/>
  <c r="C103" i="98"/>
  <c r="B103" i="98"/>
  <c r="D102" i="98"/>
  <c r="C102" i="98"/>
  <c r="B102" i="98"/>
  <c r="D101" i="98"/>
  <c r="C101" i="98"/>
  <c r="B101" i="98"/>
  <c r="D100" i="98"/>
  <c r="C100" i="98"/>
  <c r="B100" i="98"/>
  <c r="D99" i="98"/>
  <c r="C99" i="98"/>
  <c r="B99" i="98"/>
  <c r="D98" i="98"/>
  <c r="C98" i="98"/>
  <c r="B98" i="98"/>
  <c r="D97" i="98"/>
  <c r="C97" i="98"/>
  <c r="B97" i="98"/>
  <c r="D96" i="98"/>
  <c r="C96" i="98"/>
  <c r="B96" i="98"/>
  <c r="D95" i="98"/>
  <c r="C95" i="98"/>
  <c r="B95" i="98"/>
  <c r="D94" i="98"/>
  <c r="C94" i="98"/>
  <c r="B94" i="98"/>
  <c r="D93" i="98"/>
  <c r="C93" i="98"/>
  <c r="B93" i="98"/>
  <c r="D92" i="98"/>
  <c r="C92" i="98"/>
  <c r="B92" i="98"/>
  <c r="D91" i="98"/>
  <c r="C91" i="98"/>
  <c r="B91" i="98"/>
  <c r="D90" i="98"/>
  <c r="C90" i="98"/>
  <c r="B90" i="98"/>
  <c r="D89" i="98"/>
  <c r="C89" i="98"/>
  <c r="B89" i="98"/>
  <c r="D88" i="98"/>
  <c r="C88" i="98"/>
  <c r="B88" i="98"/>
  <c r="D87" i="98"/>
  <c r="C87" i="98"/>
  <c r="B87" i="98"/>
  <c r="D86" i="98"/>
  <c r="C86" i="98"/>
  <c r="B86" i="98"/>
  <c r="D85" i="98"/>
  <c r="C85" i="98"/>
  <c r="B85" i="98"/>
  <c r="D84" i="98"/>
  <c r="C84" i="98"/>
  <c r="B84" i="98"/>
  <c r="D83" i="98"/>
  <c r="C83" i="98"/>
  <c r="B83" i="98"/>
  <c r="D82" i="98"/>
  <c r="C82" i="98"/>
  <c r="B82" i="98"/>
  <c r="D81" i="98"/>
  <c r="C81" i="98"/>
  <c r="B81" i="98"/>
  <c r="D80" i="98"/>
  <c r="C80" i="98"/>
  <c r="B80" i="98"/>
  <c r="D79" i="98"/>
  <c r="C79" i="98"/>
  <c r="B79" i="98"/>
  <c r="D78" i="98"/>
  <c r="C78" i="98"/>
  <c r="B78" i="98"/>
  <c r="D77" i="98"/>
  <c r="C77" i="98"/>
  <c r="B77" i="98"/>
  <c r="D76" i="98"/>
  <c r="C76" i="98"/>
  <c r="B76" i="98"/>
  <c r="D75" i="98"/>
  <c r="C75" i="98"/>
  <c r="B75" i="98"/>
  <c r="D74" i="98"/>
  <c r="C74" i="98"/>
  <c r="B74" i="98"/>
  <c r="D73" i="98"/>
  <c r="C73" i="98"/>
  <c r="B73" i="98"/>
  <c r="D72" i="98"/>
  <c r="C72" i="98"/>
  <c r="B72" i="98"/>
  <c r="D71" i="98"/>
  <c r="C71" i="98"/>
  <c r="B71" i="98"/>
  <c r="D70" i="98"/>
  <c r="C70" i="98"/>
  <c r="B70" i="98"/>
  <c r="D69" i="98"/>
  <c r="C69" i="98"/>
  <c r="B69" i="98"/>
  <c r="D68" i="98"/>
  <c r="C68" i="98"/>
  <c r="B68" i="98"/>
  <c r="D67" i="98"/>
  <c r="C67" i="98"/>
  <c r="B67" i="98"/>
  <c r="D66" i="98"/>
  <c r="C66" i="98"/>
  <c r="B66" i="98"/>
  <c r="D65" i="98"/>
  <c r="C65" i="98"/>
  <c r="B65" i="98"/>
  <c r="D64" i="98"/>
  <c r="C64" i="98"/>
  <c r="B64" i="98"/>
  <c r="D63" i="98"/>
  <c r="C63" i="98"/>
  <c r="B63" i="98"/>
  <c r="D62" i="98"/>
  <c r="C62" i="98"/>
  <c r="B62" i="98"/>
  <c r="D61" i="98"/>
  <c r="C61" i="98"/>
  <c r="B61" i="98"/>
  <c r="D60" i="98"/>
  <c r="C60" i="98"/>
  <c r="B60" i="98"/>
  <c r="D59" i="98"/>
  <c r="C59" i="98"/>
  <c r="B59" i="98"/>
  <c r="D58" i="98"/>
  <c r="C58" i="98"/>
  <c r="B58" i="98"/>
  <c r="D57" i="98"/>
  <c r="C57" i="98"/>
  <c r="B57" i="98"/>
  <c r="D56" i="98"/>
  <c r="C56" i="98"/>
  <c r="B56" i="98"/>
  <c r="D55" i="98"/>
  <c r="C55" i="98"/>
  <c r="B55" i="98"/>
  <c r="D54" i="98"/>
  <c r="C54" i="98"/>
  <c r="B54" i="98"/>
  <c r="D53" i="98"/>
  <c r="C53" i="98"/>
  <c r="B53" i="98"/>
  <c r="D52" i="98"/>
  <c r="C52" i="98"/>
  <c r="B52" i="98"/>
  <c r="D51" i="98"/>
  <c r="C51" i="98"/>
  <c r="B51" i="98"/>
  <c r="D50" i="98"/>
  <c r="C50" i="98"/>
  <c r="B50" i="98"/>
  <c r="D49" i="98"/>
  <c r="C49" i="98"/>
  <c r="B49" i="98"/>
  <c r="D48" i="98"/>
  <c r="C48" i="98"/>
  <c r="B48" i="98"/>
  <c r="D47" i="98"/>
  <c r="C47" i="98"/>
  <c r="B47" i="98"/>
  <c r="D46" i="98"/>
  <c r="C46" i="98"/>
  <c r="B46" i="98"/>
  <c r="D45" i="98"/>
  <c r="C45" i="98"/>
  <c r="B45" i="98"/>
  <c r="D44" i="98"/>
  <c r="C44" i="98"/>
  <c r="B44" i="98"/>
  <c r="D43" i="98"/>
  <c r="C43" i="98"/>
  <c r="B43" i="98"/>
  <c r="D42" i="98"/>
  <c r="C42" i="98"/>
  <c r="B42" i="98"/>
  <c r="D41" i="98"/>
  <c r="C41" i="98"/>
  <c r="B41" i="98"/>
  <c r="D40" i="98"/>
  <c r="C40" i="98"/>
  <c r="B40" i="98"/>
  <c r="D39" i="98"/>
  <c r="C39" i="98"/>
  <c r="B39" i="98"/>
  <c r="D38" i="98"/>
  <c r="C38" i="98"/>
  <c r="B38" i="98"/>
  <c r="D37" i="98"/>
  <c r="C37" i="98"/>
  <c r="B37" i="98"/>
  <c r="D36" i="98"/>
  <c r="C36" i="98"/>
  <c r="B36" i="98"/>
  <c r="D35" i="98"/>
  <c r="C35" i="98"/>
  <c r="B35" i="98"/>
  <c r="D34" i="98"/>
  <c r="C34" i="98"/>
  <c r="B34" i="98"/>
  <c r="D33" i="98"/>
  <c r="C33" i="98"/>
  <c r="B33" i="98"/>
  <c r="D32" i="98"/>
  <c r="C32" i="98"/>
  <c r="B32" i="98"/>
  <c r="D31" i="98"/>
  <c r="C31" i="98"/>
  <c r="B31" i="98"/>
  <c r="D30" i="98"/>
  <c r="C30" i="98"/>
  <c r="B30" i="98"/>
  <c r="D29" i="98"/>
  <c r="C29" i="98"/>
  <c r="B29" i="98"/>
  <c r="D28" i="98"/>
  <c r="C28" i="98"/>
  <c r="B28" i="98"/>
  <c r="D27" i="98"/>
  <c r="C27" i="98"/>
  <c r="B27" i="98"/>
  <c r="D26" i="98"/>
  <c r="C26" i="98"/>
  <c r="B26" i="98"/>
  <c r="D25" i="98"/>
  <c r="C25" i="98"/>
  <c r="B25" i="98"/>
  <c r="D24" i="98"/>
  <c r="C24" i="98"/>
  <c r="B24" i="98"/>
  <c r="D23" i="98"/>
  <c r="C23" i="98"/>
  <c r="B23" i="98"/>
  <c r="D22" i="98"/>
  <c r="C22" i="98"/>
  <c r="B22" i="98"/>
  <c r="D21" i="98"/>
  <c r="C21" i="98"/>
  <c r="B21" i="98"/>
  <c r="D20" i="98"/>
  <c r="C20" i="98"/>
  <c r="B20" i="98"/>
  <c r="D19" i="98"/>
  <c r="C19" i="98"/>
  <c r="B19" i="98"/>
  <c r="D18" i="98"/>
  <c r="C18" i="98"/>
  <c r="B18" i="98"/>
  <c r="D17" i="98"/>
  <c r="C17" i="98"/>
  <c r="B17" i="98"/>
  <c r="D16" i="98"/>
  <c r="C16" i="98"/>
  <c r="B16" i="98"/>
  <c r="D15" i="98"/>
  <c r="C15" i="98"/>
  <c r="B15" i="98"/>
  <c r="D14" i="98"/>
  <c r="C14" i="98"/>
  <c r="B14" i="98"/>
  <c r="D13" i="98"/>
  <c r="C13" i="98"/>
  <c r="B13" i="98"/>
  <c r="D12" i="98"/>
  <c r="C12" i="98"/>
  <c r="B12" i="98"/>
  <c r="D11" i="98"/>
  <c r="C11" i="98"/>
  <c r="B11" i="98"/>
  <c r="D10" i="98"/>
  <c r="C10" i="98"/>
  <c r="B10" i="98"/>
  <c r="D9" i="98"/>
  <c r="C9" i="98"/>
  <c r="B9" i="98"/>
  <c r="D8" i="98"/>
  <c r="C8" i="98"/>
  <c r="B8" i="98"/>
  <c r="D7" i="98"/>
  <c r="C7" i="98"/>
  <c r="B7" i="98"/>
  <c r="D6" i="98"/>
  <c r="C6" i="98"/>
  <c r="B6" i="98"/>
  <c r="AA138" i="97"/>
  <c r="AF136" i="97"/>
  <c r="AE136" i="97"/>
  <c r="AD136" i="97" s="1"/>
  <c r="AB136" i="97"/>
  <c r="AA136" i="97"/>
  <c r="Z136" i="97" s="1"/>
  <c r="X136" i="97"/>
  <c r="W136" i="97"/>
  <c r="V136" i="97" s="1"/>
  <c r="T136" i="97"/>
  <c r="S136" i="97"/>
  <c r="P136" i="97"/>
  <c r="P138" i="97" s="1"/>
  <c r="O136" i="97"/>
  <c r="L136" i="97"/>
  <c r="K136" i="97"/>
  <c r="J136" i="97"/>
  <c r="H136" i="97"/>
  <c r="G136" i="97"/>
  <c r="F136" i="97"/>
  <c r="D136" i="97"/>
  <c r="AF134" i="97"/>
  <c r="AE134" i="97"/>
  <c r="AD134" i="97"/>
  <c r="AB134" i="97"/>
  <c r="Z134" i="97" s="1"/>
  <c r="AA134" i="97"/>
  <c r="X134" i="97"/>
  <c r="W134" i="97"/>
  <c r="T134" i="97"/>
  <c r="S134" i="97"/>
  <c r="R134" i="97" s="1"/>
  <c r="P134" i="97"/>
  <c r="O134" i="97"/>
  <c r="N134" i="97" s="1"/>
  <c r="L134" i="97"/>
  <c r="K134" i="97"/>
  <c r="J134" i="97" s="1"/>
  <c r="H134" i="97"/>
  <c r="G134" i="97"/>
  <c r="AF132" i="97"/>
  <c r="AF138" i="97" s="1"/>
  <c r="AE132" i="97"/>
  <c r="AE138" i="97" s="1"/>
  <c r="AB132" i="97"/>
  <c r="AB138" i="97" s="1"/>
  <c r="AA132" i="97"/>
  <c r="X132" i="97"/>
  <c r="W132" i="97"/>
  <c r="V132" i="97" s="1"/>
  <c r="T132" i="97"/>
  <c r="T138" i="97" s="1"/>
  <c r="S132" i="97"/>
  <c r="P132" i="97"/>
  <c r="O132" i="97"/>
  <c r="O138" i="97" s="1"/>
  <c r="L132" i="97"/>
  <c r="L138" i="97" s="1"/>
  <c r="K132" i="97"/>
  <c r="H132" i="97"/>
  <c r="G132" i="97"/>
  <c r="D127" i="97"/>
  <c r="C127" i="97"/>
  <c r="B127" i="97"/>
  <c r="D126" i="97"/>
  <c r="C126" i="97"/>
  <c r="B126" i="97"/>
  <c r="D125" i="97"/>
  <c r="C125" i="97"/>
  <c r="B125" i="97"/>
  <c r="D124" i="97"/>
  <c r="C124" i="97"/>
  <c r="B124" i="97"/>
  <c r="D123" i="97"/>
  <c r="C123" i="97"/>
  <c r="B123" i="97"/>
  <c r="D122" i="97"/>
  <c r="C122" i="97"/>
  <c r="B122" i="97"/>
  <c r="D121" i="97"/>
  <c r="C121" i="97"/>
  <c r="B121" i="97"/>
  <c r="D120" i="97"/>
  <c r="C120" i="97"/>
  <c r="B120" i="97"/>
  <c r="D119" i="97"/>
  <c r="C119" i="97"/>
  <c r="B119" i="97"/>
  <c r="D118" i="97"/>
  <c r="C118" i="97"/>
  <c r="B118" i="97"/>
  <c r="D117" i="97"/>
  <c r="C117" i="97"/>
  <c r="B117" i="97"/>
  <c r="D116" i="97"/>
  <c r="C116" i="97"/>
  <c r="B116" i="97"/>
  <c r="D115" i="97"/>
  <c r="C115" i="97"/>
  <c r="B115" i="97"/>
  <c r="D114" i="97"/>
  <c r="C114" i="97"/>
  <c r="B114" i="97"/>
  <c r="D113" i="97"/>
  <c r="C113" i="97"/>
  <c r="B113" i="97"/>
  <c r="D112" i="97"/>
  <c r="C112" i="97"/>
  <c r="B112" i="97"/>
  <c r="D111" i="97"/>
  <c r="C111" i="97"/>
  <c r="B111" i="97"/>
  <c r="D110" i="97"/>
  <c r="C110" i="97"/>
  <c r="B110" i="97"/>
  <c r="D109" i="97"/>
  <c r="C109" i="97"/>
  <c r="B109" i="97"/>
  <c r="D108" i="97"/>
  <c r="C108" i="97"/>
  <c r="B108" i="97"/>
  <c r="D107" i="97"/>
  <c r="C107" i="97"/>
  <c r="B107" i="97"/>
  <c r="D106" i="97"/>
  <c r="C106" i="97"/>
  <c r="B106" i="97"/>
  <c r="D105" i="97"/>
  <c r="C105" i="97"/>
  <c r="B105" i="97"/>
  <c r="D104" i="97"/>
  <c r="C104" i="97"/>
  <c r="B104" i="97"/>
  <c r="D103" i="97"/>
  <c r="C103" i="97"/>
  <c r="B103" i="97"/>
  <c r="D102" i="97"/>
  <c r="C102" i="97"/>
  <c r="B102" i="97"/>
  <c r="D101" i="97"/>
  <c r="C101" i="97"/>
  <c r="B101" i="97"/>
  <c r="D100" i="97"/>
  <c r="C100" i="97"/>
  <c r="B100" i="97"/>
  <c r="D99" i="97"/>
  <c r="C99" i="97"/>
  <c r="B99" i="97"/>
  <c r="D98" i="97"/>
  <c r="C98" i="97"/>
  <c r="B98" i="97"/>
  <c r="D97" i="97"/>
  <c r="C97" i="97"/>
  <c r="B97" i="97"/>
  <c r="D96" i="97"/>
  <c r="C96" i="97"/>
  <c r="B96" i="97"/>
  <c r="D95" i="97"/>
  <c r="C95" i="97"/>
  <c r="B95" i="97"/>
  <c r="D94" i="97"/>
  <c r="C94" i="97"/>
  <c r="B94" i="97"/>
  <c r="D93" i="97"/>
  <c r="C93" i="97"/>
  <c r="B93" i="97"/>
  <c r="D92" i="97"/>
  <c r="C92" i="97"/>
  <c r="B92" i="97"/>
  <c r="D91" i="97"/>
  <c r="C91" i="97"/>
  <c r="B91" i="97"/>
  <c r="D90" i="97"/>
  <c r="C90" i="97"/>
  <c r="B90" i="97"/>
  <c r="D89" i="97"/>
  <c r="C89" i="97"/>
  <c r="B89" i="97"/>
  <c r="D88" i="97"/>
  <c r="C88" i="97"/>
  <c r="B88" i="97"/>
  <c r="D87" i="97"/>
  <c r="C87" i="97"/>
  <c r="B87" i="97"/>
  <c r="D86" i="97"/>
  <c r="C86" i="97"/>
  <c r="B86" i="97"/>
  <c r="D85" i="97"/>
  <c r="C85" i="97"/>
  <c r="B85" i="97"/>
  <c r="D84" i="97"/>
  <c r="C84" i="97"/>
  <c r="B84" i="97"/>
  <c r="D83" i="97"/>
  <c r="C83" i="97"/>
  <c r="B83" i="97"/>
  <c r="D82" i="97"/>
  <c r="C82" i="97"/>
  <c r="B82" i="97"/>
  <c r="D81" i="97"/>
  <c r="C81" i="97"/>
  <c r="B81" i="97"/>
  <c r="D80" i="97"/>
  <c r="C80" i="97"/>
  <c r="B80" i="97"/>
  <c r="D79" i="97"/>
  <c r="C79" i="97"/>
  <c r="B79" i="97"/>
  <c r="D78" i="97"/>
  <c r="C78" i="97"/>
  <c r="B78" i="97"/>
  <c r="D77" i="97"/>
  <c r="C77" i="97"/>
  <c r="B77" i="97"/>
  <c r="D76" i="97"/>
  <c r="C76" i="97"/>
  <c r="B76" i="97"/>
  <c r="D75" i="97"/>
  <c r="C75" i="97"/>
  <c r="B75" i="97"/>
  <c r="D74" i="97"/>
  <c r="C74" i="97"/>
  <c r="B74" i="97"/>
  <c r="D73" i="97"/>
  <c r="C73" i="97"/>
  <c r="B73" i="97"/>
  <c r="D72" i="97"/>
  <c r="C72" i="97"/>
  <c r="B72" i="97"/>
  <c r="D71" i="97"/>
  <c r="C71" i="97"/>
  <c r="B71" i="97"/>
  <c r="D70" i="97"/>
  <c r="C70" i="97"/>
  <c r="B70" i="97"/>
  <c r="D69" i="97"/>
  <c r="C69" i="97"/>
  <c r="B69" i="97"/>
  <c r="D68" i="97"/>
  <c r="C68" i="97"/>
  <c r="B68" i="97"/>
  <c r="D67" i="97"/>
  <c r="C67" i="97"/>
  <c r="B67" i="97"/>
  <c r="D66" i="97"/>
  <c r="C66" i="97"/>
  <c r="B66" i="97"/>
  <c r="D65" i="97"/>
  <c r="C65" i="97"/>
  <c r="B65" i="97"/>
  <c r="D64" i="97"/>
  <c r="C64" i="97"/>
  <c r="B64" i="97"/>
  <c r="D63" i="97"/>
  <c r="C63" i="97"/>
  <c r="B63" i="97"/>
  <c r="D62" i="97"/>
  <c r="C62" i="97"/>
  <c r="B62" i="97"/>
  <c r="D61" i="97"/>
  <c r="C61" i="97"/>
  <c r="B61" i="97"/>
  <c r="D60" i="97"/>
  <c r="C60" i="97"/>
  <c r="B60" i="97"/>
  <c r="D59" i="97"/>
  <c r="C59" i="97"/>
  <c r="B59" i="97"/>
  <c r="D58" i="97"/>
  <c r="C58" i="97"/>
  <c r="B58" i="97"/>
  <c r="D57" i="97"/>
  <c r="C57" i="97"/>
  <c r="B57" i="97"/>
  <c r="D56" i="97"/>
  <c r="C56" i="97"/>
  <c r="B56" i="97"/>
  <c r="D55" i="97"/>
  <c r="C55" i="97"/>
  <c r="B55" i="97"/>
  <c r="D54" i="97"/>
  <c r="C54" i="97"/>
  <c r="B54" i="97"/>
  <c r="D53" i="97"/>
  <c r="C53" i="97"/>
  <c r="B53" i="97"/>
  <c r="D52" i="97"/>
  <c r="C52" i="97"/>
  <c r="B52" i="97"/>
  <c r="D51" i="97"/>
  <c r="C51" i="97"/>
  <c r="B51" i="97"/>
  <c r="D50" i="97"/>
  <c r="C50" i="97"/>
  <c r="B50" i="97"/>
  <c r="D49" i="97"/>
  <c r="C49" i="97"/>
  <c r="B49" i="97"/>
  <c r="D48" i="97"/>
  <c r="C48" i="97"/>
  <c r="B48" i="97"/>
  <c r="D47" i="97"/>
  <c r="C47" i="97"/>
  <c r="B47" i="97"/>
  <c r="D46" i="97"/>
  <c r="C46" i="97"/>
  <c r="B46" i="97"/>
  <c r="D45" i="97"/>
  <c r="C45" i="97"/>
  <c r="B45" i="97"/>
  <c r="D44" i="97"/>
  <c r="C44" i="97"/>
  <c r="B44" i="97"/>
  <c r="D43" i="97"/>
  <c r="C43" i="97"/>
  <c r="B43" i="97"/>
  <c r="D42" i="97"/>
  <c r="C42" i="97"/>
  <c r="B42" i="97"/>
  <c r="D41" i="97"/>
  <c r="C41" i="97"/>
  <c r="B41" i="97"/>
  <c r="D40" i="97"/>
  <c r="C40" i="97"/>
  <c r="B40" i="97"/>
  <c r="D39" i="97"/>
  <c r="C39" i="97"/>
  <c r="B39" i="97"/>
  <c r="D38" i="97"/>
  <c r="C38" i="97"/>
  <c r="B38" i="97"/>
  <c r="D37" i="97"/>
  <c r="C37" i="97"/>
  <c r="B37" i="97"/>
  <c r="D36" i="97"/>
  <c r="C36" i="97"/>
  <c r="B36" i="97"/>
  <c r="D35" i="97"/>
  <c r="C35" i="97"/>
  <c r="B35" i="97"/>
  <c r="D34" i="97"/>
  <c r="C34" i="97"/>
  <c r="B34" i="97"/>
  <c r="D33" i="97"/>
  <c r="C33" i="97"/>
  <c r="B33" i="97"/>
  <c r="D32" i="97"/>
  <c r="C32" i="97"/>
  <c r="B32" i="97"/>
  <c r="D31" i="97"/>
  <c r="C31" i="97"/>
  <c r="B31" i="97"/>
  <c r="D30" i="97"/>
  <c r="C30" i="97"/>
  <c r="B30" i="97"/>
  <c r="D29" i="97"/>
  <c r="C29" i="97"/>
  <c r="B29" i="97"/>
  <c r="D28" i="97"/>
  <c r="C28" i="97"/>
  <c r="B28" i="97"/>
  <c r="D27" i="97"/>
  <c r="C27" i="97"/>
  <c r="B27" i="97"/>
  <c r="D26" i="97"/>
  <c r="C26" i="97"/>
  <c r="B26" i="97"/>
  <c r="D25" i="97"/>
  <c r="C25" i="97"/>
  <c r="B25" i="97"/>
  <c r="D24" i="97"/>
  <c r="C24" i="97"/>
  <c r="B24" i="97"/>
  <c r="D23" i="97"/>
  <c r="C23" i="97"/>
  <c r="B23" i="97"/>
  <c r="D22" i="97"/>
  <c r="C22" i="97"/>
  <c r="B22" i="97"/>
  <c r="D21" i="97"/>
  <c r="C21" i="97"/>
  <c r="B21" i="97"/>
  <c r="D20" i="97"/>
  <c r="C20" i="97"/>
  <c r="B20" i="97"/>
  <c r="D19" i="97"/>
  <c r="C19" i="97"/>
  <c r="B19" i="97"/>
  <c r="D18" i="97"/>
  <c r="C18" i="97"/>
  <c r="B18" i="97"/>
  <c r="D17" i="97"/>
  <c r="C17" i="97"/>
  <c r="B17" i="97"/>
  <c r="D16" i="97"/>
  <c r="C16" i="97"/>
  <c r="B16" i="97"/>
  <c r="D15" i="97"/>
  <c r="C15" i="97"/>
  <c r="B15" i="97"/>
  <c r="D14" i="97"/>
  <c r="C14" i="97"/>
  <c r="B14" i="97"/>
  <c r="D13" i="97"/>
  <c r="C13" i="97"/>
  <c r="B13" i="97"/>
  <c r="D12" i="97"/>
  <c r="C12" i="97"/>
  <c r="B12" i="97"/>
  <c r="D11" i="97"/>
  <c r="C11" i="97"/>
  <c r="B11" i="97"/>
  <c r="D10" i="97"/>
  <c r="C10" i="97"/>
  <c r="B10" i="97"/>
  <c r="D9" i="97"/>
  <c r="C9" i="97"/>
  <c r="B9" i="97"/>
  <c r="D8" i="97"/>
  <c r="C8" i="97"/>
  <c r="B8" i="97"/>
  <c r="D7" i="97"/>
  <c r="C7" i="97"/>
  <c r="B7" i="97"/>
  <c r="D6" i="97"/>
  <c r="C6" i="97"/>
  <c r="B6" i="97"/>
  <c r="AA138" i="101" l="1"/>
  <c r="Z138" i="101" s="1"/>
  <c r="C136" i="101"/>
  <c r="C132" i="101"/>
  <c r="N132" i="101"/>
  <c r="T138" i="101"/>
  <c r="D136" i="101"/>
  <c r="J138" i="101"/>
  <c r="F132" i="101"/>
  <c r="O138" i="101"/>
  <c r="AD132" i="101"/>
  <c r="C134" i="101"/>
  <c r="D134" i="101"/>
  <c r="J136" i="101"/>
  <c r="B136" i="101"/>
  <c r="F138" i="101"/>
  <c r="B134" i="101"/>
  <c r="N138" i="101"/>
  <c r="D132" i="101"/>
  <c r="J132" i="101"/>
  <c r="Z132" i="101"/>
  <c r="H138" i="101"/>
  <c r="S138" i="101"/>
  <c r="R138" i="101" s="1"/>
  <c r="X138" i="101"/>
  <c r="V138" i="101" s="1"/>
  <c r="AF138" i="100"/>
  <c r="H138" i="100"/>
  <c r="AA138" i="100"/>
  <c r="R134" i="100"/>
  <c r="C136" i="100"/>
  <c r="N136" i="100"/>
  <c r="S138" i="100"/>
  <c r="C138" i="100" s="1"/>
  <c r="D134" i="100"/>
  <c r="D132" i="100"/>
  <c r="J132" i="100"/>
  <c r="P138" i="100"/>
  <c r="D138" i="100" s="1"/>
  <c r="D133" i="100" s="1"/>
  <c r="W138" i="100"/>
  <c r="V138" i="100" s="1"/>
  <c r="C134" i="100"/>
  <c r="N134" i="100"/>
  <c r="B134" i="100" s="1"/>
  <c r="D136" i="100"/>
  <c r="D137" i="100" s="1"/>
  <c r="V136" i="100"/>
  <c r="AD136" i="100"/>
  <c r="J138" i="100"/>
  <c r="AD138" i="100"/>
  <c r="F138" i="100"/>
  <c r="N138" i="100"/>
  <c r="Z138" i="100"/>
  <c r="R138" i="100"/>
  <c r="C132" i="100"/>
  <c r="N132" i="100"/>
  <c r="AD132" i="100"/>
  <c r="F136" i="100"/>
  <c r="C132" i="99"/>
  <c r="P138" i="99"/>
  <c r="N138" i="99" s="1"/>
  <c r="B134" i="99"/>
  <c r="G138" i="99"/>
  <c r="Z132" i="99"/>
  <c r="AE138" i="99"/>
  <c r="AD138" i="99" s="1"/>
  <c r="C134" i="99"/>
  <c r="R134" i="99"/>
  <c r="D132" i="99"/>
  <c r="N132" i="99"/>
  <c r="T138" i="99"/>
  <c r="AA138" i="99"/>
  <c r="Z138" i="99" s="1"/>
  <c r="AF138" i="99"/>
  <c r="N134" i="99"/>
  <c r="F136" i="99"/>
  <c r="B136" i="99" s="1"/>
  <c r="D136" i="99"/>
  <c r="V138" i="99"/>
  <c r="H138" i="99"/>
  <c r="D138" i="99" s="1"/>
  <c r="D135" i="99" s="1"/>
  <c r="S138" i="99"/>
  <c r="F132" i="99"/>
  <c r="V132" i="99"/>
  <c r="O138" i="98"/>
  <c r="H138" i="98"/>
  <c r="D138" i="98" s="1"/>
  <c r="D133" i="98" s="1"/>
  <c r="V132" i="98"/>
  <c r="D134" i="98"/>
  <c r="V136" i="98"/>
  <c r="B136" i="98" s="1"/>
  <c r="R138" i="98"/>
  <c r="J132" i="98"/>
  <c r="B132" i="98" s="1"/>
  <c r="R132" i="98"/>
  <c r="AD132" i="98"/>
  <c r="J134" i="98"/>
  <c r="B134" i="98" s="1"/>
  <c r="V134" i="98"/>
  <c r="R136" i="98"/>
  <c r="AE138" i="98"/>
  <c r="AD138" i="98" s="1"/>
  <c r="F138" i="98"/>
  <c r="N138" i="98"/>
  <c r="V138" i="98"/>
  <c r="D136" i="98"/>
  <c r="K138" i="98"/>
  <c r="J138" i="98" s="1"/>
  <c r="AA138" i="98"/>
  <c r="Z138" i="98" s="1"/>
  <c r="C132" i="98"/>
  <c r="L138" i="98"/>
  <c r="C134" i="98"/>
  <c r="N138" i="97"/>
  <c r="J132" i="97"/>
  <c r="R132" i="97"/>
  <c r="X138" i="97"/>
  <c r="C136" i="97"/>
  <c r="R136" i="97"/>
  <c r="V134" i="97"/>
  <c r="S138" i="97"/>
  <c r="R138" i="97" s="1"/>
  <c r="Z132" i="97"/>
  <c r="N136" i="97"/>
  <c r="K138" i="97"/>
  <c r="H138" i="97"/>
  <c r="D138" i="97" s="1"/>
  <c r="D137" i="97" s="1"/>
  <c r="F134" i="97"/>
  <c r="F132" i="97"/>
  <c r="J138" i="97"/>
  <c r="AD138" i="97"/>
  <c r="B136" i="97"/>
  <c r="Z138" i="97"/>
  <c r="C134" i="97"/>
  <c r="C132" i="97"/>
  <c r="N132" i="97"/>
  <c r="AD132" i="97"/>
  <c r="D134" i="97"/>
  <c r="G138" i="97"/>
  <c r="W138" i="97"/>
  <c r="D132" i="97"/>
  <c r="B132" i="101" l="1"/>
  <c r="B138" i="101"/>
  <c r="B135" i="101" s="1"/>
  <c r="D138" i="101"/>
  <c r="D133" i="101"/>
  <c r="C138" i="101"/>
  <c r="C137" i="100"/>
  <c r="C135" i="100"/>
  <c r="B132" i="100"/>
  <c r="C133" i="100"/>
  <c r="B136" i="100"/>
  <c r="D135" i="100"/>
  <c r="B138" i="100"/>
  <c r="B135" i="100" s="1"/>
  <c r="B132" i="99"/>
  <c r="R138" i="99"/>
  <c r="D137" i="99"/>
  <c r="F138" i="99"/>
  <c r="B138" i="99" s="1"/>
  <c r="B135" i="99" s="1"/>
  <c r="D133" i="99"/>
  <c r="C138" i="99"/>
  <c r="B138" i="98"/>
  <c r="B135" i="98" s="1"/>
  <c r="C138" i="98"/>
  <c r="C137" i="98" s="1"/>
  <c r="D137" i="98"/>
  <c r="D135" i="98"/>
  <c r="V138" i="97"/>
  <c r="B134" i="97"/>
  <c r="D135" i="97"/>
  <c r="B132" i="97"/>
  <c r="C138" i="97"/>
  <c r="C137" i="97" s="1"/>
  <c r="F138" i="97"/>
  <c r="B138" i="97" s="1"/>
  <c r="D133" i="97"/>
  <c r="D135" i="101" l="1"/>
  <c r="D137" i="101"/>
  <c r="B133" i="101"/>
  <c r="B137" i="101"/>
  <c r="C133" i="101"/>
  <c r="C137" i="101"/>
  <c r="C135" i="101"/>
  <c r="B137" i="100"/>
  <c r="B133" i="100"/>
  <c r="B137" i="99"/>
  <c r="B133" i="99"/>
  <c r="C137" i="99"/>
  <c r="C135" i="99"/>
  <c r="C133" i="99"/>
  <c r="B133" i="98"/>
  <c r="B137" i="98"/>
  <c r="C135" i="98"/>
  <c r="C133" i="98"/>
  <c r="B133" i="97"/>
  <c r="B135" i="97"/>
  <c r="C135" i="97"/>
  <c r="C133" i="97"/>
  <c r="B137" i="97"/>
  <c r="L138" i="96"/>
  <c r="AF136" i="96"/>
  <c r="AE136" i="96"/>
  <c r="AD136" i="96" s="1"/>
  <c r="AB136" i="96"/>
  <c r="AA136" i="96"/>
  <c r="Z136" i="96" s="1"/>
  <c r="X136" i="96"/>
  <c r="W136" i="96"/>
  <c r="V136" i="96"/>
  <c r="T136" i="96"/>
  <c r="R136" i="96" s="1"/>
  <c r="S136" i="96"/>
  <c r="P136" i="96"/>
  <c r="O136" i="96"/>
  <c r="N136" i="96" s="1"/>
  <c r="L136" i="96"/>
  <c r="K136" i="96"/>
  <c r="J136" i="96" s="1"/>
  <c r="H136" i="96"/>
  <c r="G136" i="96"/>
  <c r="C136" i="96" s="1"/>
  <c r="AF134" i="96"/>
  <c r="AE134" i="96"/>
  <c r="AD134" i="96" s="1"/>
  <c r="AB134" i="96"/>
  <c r="Z134" i="96" s="1"/>
  <c r="AA134" i="96"/>
  <c r="X134" i="96"/>
  <c r="W134" i="96"/>
  <c r="V134" i="96" s="1"/>
  <c r="T134" i="96"/>
  <c r="S134" i="96"/>
  <c r="R134" i="96" s="1"/>
  <c r="P134" i="96"/>
  <c r="O134" i="96"/>
  <c r="L134" i="96"/>
  <c r="K134" i="96"/>
  <c r="J134" i="96"/>
  <c r="H134" i="96"/>
  <c r="G134" i="96"/>
  <c r="F134" i="96"/>
  <c r="D134" i="96"/>
  <c r="AF132" i="96"/>
  <c r="AF138" i="96" s="1"/>
  <c r="AE132" i="96"/>
  <c r="AD132" i="96"/>
  <c r="AB132" i="96"/>
  <c r="AB138" i="96" s="1"/>
  <c r="AA132" i="96"/>
  <c r="X132" i="96"/>
  <c r="X138" i="96" s="1"/>
  <c r="W132" i="96"/>
  <c r="W138" i="96" s="1"/>
  <c r="T132" i="96"/>
  <c r="S132" i="96"/>
  <c r="P132" i="96"/>
  <c r="O132" i="96"/>
  <c r="O138" i="96" s="1"/>
  <c r="L132" i="96"/>
  <c r="K132" i="96"/>
  <c r="K138" i="96" s="1"/>
  <c r="J138" i="96" s="1"/>
  <c r="J132" i="96"/>
  <c r="H132" i="96"/>
  <c r="G132" i="96"/>
  <c r="D127" i="96"/>
  <c r="C127" i="96"/>
  <c r="B127" i="96"/>
  <c r="D126" i="96"/>
  <c r="C126" i="96"/>
  <c r="B126" i="96"/>
  <c r="D125" i="96"/>
  <c r="C125" i="96"/>
  <c r="B125" i="96"/>
  <c r="D124" i="96"/>
  <c r="C124" i="96"/>
  <c r="B124" i="96"/>
  <c r="D123" i="96"/>
  <c r="C123" i="96"/>
  <c r="B123" i="96"/>
  <c r="D122" i="96"/>
  <c r="C122" i="96"/>
  <c r="B122" i="96"/>
  <c r="D121" i="96"/>
  <c r="C121" i="96"/>
  <c r="B121" i="96"/>
  <c r="D120" i="96"/>
  <c r="C120" i="96"/>
  <c r="B120" i="96"/>
  <c r="D119" i="96"/>
  <c r="C119" i="96"/>
  <c r="B119" i="96"/>
  <c r="D118" i="96"/>
  <c r="C118" i="96"/>
  <c r="B118" i="96"/>
  <c r="D117" i="96"/>
  <c r="C117" i="96"/>
  <c r="B117" i="96"/>
  <c r="D116" i="96"/>
  <c r="C116" i="96"/>
  <c r="B116" i="96"/>
  <c r="D115" i="96"/>
  <c r="C115" i="96"/>
  <c r="B115" i="96"/>
  <c r="D114" i="96"/>
  <c r="C114" i="96"/>
  <c r="B114" i="96"/>
  <c r="D113" i="96"/>
  <c r="C113" i="96"/>
  <c r="B113" i="96"/>
  <c r="D112" i="96"/>
  <c r="C112" i="96"/>
  <c r="B112" i="96"/>
  <c r="D111" i="96"/>
  <c r="C111" i="96"/>
  <c r="B111" i="96"/>
  <c r="D110" i="96"/>
  <c r="C110" i="96"/>
  <c r="B110" i="96"/>
  <c r="D109" i="96"/>
  <c r="C109" i="96"/>
  <c r="B109" i="96"/>
  <c r="D108" i="96"/>
  <c r="C108" i="96"/>
  <c r="B108" i="96"/>
  <c r="D107" i="96"/>
  <c r="C107" i="96"/>
  <c r="B107" i="96"/>
  <c r="D106" i="96"/>
  <c r="C106" i="96"/>
  <c r="B106" i="96"/>
  <c r="D105" i="96"/>
  <c r="C105" i="96"/>
  <c r="B105" i="96"/>
  <c r="D104" i="96"/>
  <c r="C104" i="96"/>
  <c r="B104" i="96"/>
  <c r="D103" i="96"/>
  <c r="C103" i="96"/>
  <c r="B103" i="96"/>
  <c r="D102" i="96"/>
  <c r="C102" i="96"/>
  <c r="B102" i="96"/>
  <c r="D101" i="96"/>
  <c r="C101" i="96"/>
  <c r="B101" i="96"/>
  <c r="D100" i="96"/>
  <c r="C100" i="96"/>
  <c r="B100" i="96"/>
  <c r="D99" i="96"/>
  <c r="C99" i="96"/>
  <c r="B99" i="96"/>
  <c r="D98" i="96"/>
  <c r="C98" i="96"/>
  <c r="B98" i="96"/>
  <c r="D97" i="96"/>
  <c r="C97" i="96"/>
  <c r="B97" i="96"/>
  <c r="D96" i="96"/>
  <c r="C96" i="96"/>
  <c r="B96" i="96"/>
  <c r="D95" i="96"/>
  <c r="C95" i="96"/>
  <c r="B95" i="96"/>
  <c r="D94" i="96"/>
  <c r="C94" i="96"/>
  <c r="B94" i="96"/>
  <c r="D93" i="96"/>
  <c r="C93" i="96"/>
  <c r="B93" i="96"/>
  <c r="D92" i="96"/>
  <c r="C92" i="96"/>
  <c r="B92" i="96"/>
  <c r="D91" i="96"/>
  <c r="C91" i="96"/>
  <c r="B91" i="96"/>
  <c r="D90" i="96"/>
  <c r="C90" i="96"/>
  <c r="B90" i="96"/>
  <c r="D89" i="96"/>
  <c r="C89" i="96"/>
  <c r="B89" i="96"/>
  <c r="D88" i="96"/>
  <c r="C88" i="96"/>
  <c r="B88" i="96"/>
  <c r="D87" i="96"/>
  <c r="C87" i="96"/>
  <c r="B87" i="96"/>
  <c r="D86" i="96"/>
  <c r="C86" i="96"/>
  <c r="B86" i="96"/>
  <c r="D85" i="96"/>
  <c r="C85" i="96"/>
  <c r="B85" i="96"/>
  <c r="D84" i="96"/>
  <c r="C84" i="96"/>
  <c r="B84" i="96"/>
  <c r="D83" i="96"/>
  <c r="C83" i="96"/>
  <c r="B83" i="96"/>
  <c r="D82" i="96"/>
  <c r="C82" i="96"/>
  <c r="B82" i="96"/>
  <c r="D81" i="96"/>
  <c r="C81" i="96"/>
  <c r="B81" i="96"/>
  <c r="D80" i="96"/>
  <c r="C80" i="96"/>
  <c r="B80" i="96"/>
  <c r="D79" i="96"/>
  <c r="C79" i="96"/>
  <c r="B79" i="96"/>
  <c r="D78" i="96"/>
  <c r="C78" i="96"/>
  <c r="B78" i="96"/>
  <c r="D77" i="96"/>
  <c r="C77" i="96"/>
  <c r="B77" i="96"/>
  <c r="D76" i="96"/>
  <c r="C76" i="96"/>
  <c r="B76" i="96"/>
  <c r="D75" i="96"/>
  <c r="C75" i="96"/>
  <c r="B75" i="96"/>
  <c r="D74" i="96"/>
  <c r="C74" i="96"/>
  <c r="B74" i="96"/>
  <c r="D73" i="96"/>
  <c r="C73" i="96"/>
  <c r="B73" i="96"/>
  <c r="D72" i="96"/>
  <c r="C72" i="96"/>
  <c r="B72" i="96"/>
  <c r="D71" i="96"/>
  <c r="C71" i="96"/>
  <c r="B71" i="96"/>
  <c r="D70" i="96"/>
  <c r="C70" i="96"/>
  <c r="B70" i="96"/>
  <c r="D69" i="96"/>
  <c r="C69" i="96"/>
  <c r="B69" i="96"/>
  <c r="D68" i="96"/>
  <c r="C68" i="96"/>
  <c r="B68" i="96"/>
  <c r="D67" i="96"/>
  <c r="C67" i="96"/>
  <c r="B67" i="96"/>
  <c r="D66" i="96"/>
  <c r="C66" i="96"/>
  <c r="B66" i="96"/>
  <c r="D65" i="96"/>
  <c r="C65" i="96"/>
  <c r="B65" i="96"/>
  <c r="D64" i="96"/>
  <c r="C64" i="96"/>
  <c r="B64" i="96"/>
  <c r="D63" i="96"/>
  <c r="C63" i="96"/>
  <c r="B63" i="96"/>
  <c r="D62" i="96"/>
  <c r="C62" i="96"/>
  <c r="B62" i="96"/>
  <c r="D61" i="96"/>
  <c r="C61" i="96"/>
  <c r="B61" i="96"/>
  <c r="D60" i="96"/>
  <c r="C60" i="96"/>
  <c r="B60" i="96"/>
  <c r="D59" i="96"/>
  <c r="C59" i="96"/>
  <c r="B59" i="96"/>
  <c r="D58" i="96"/>
  <c r="C58" i="96"/>
  <c r="B58" i="96"/>
  <c r="D57" i="96"/>
  <c r="C57" i="96"/>
  <c r="B57" i="96"/>
  <c r="D56" i="96"/>
  <c r="C56" i="96"/>
  <c r="B56" i="96"/>
  <c r="D55" i="96"/>
  <c r="C55" i="96"/>
  <c r="B55" i="96"/>
  <c r="D54" i="96"/>
  <c r="C54" i="96"/>
  <c r="B54" i="96"/>
  <c r="D53" i="96"/>
  <c r="C53" i="96"/>
  <c r="B53" i="96"/>
  <c r="D52" i="96"/>
  <c r="C52" i="96"/>
  <c r="B52" i="96"/>
  <c r="D51" i="96"/>
  <c r="C51" i="96"/>
  <c r="B51" i="96"/>
  <c r="D50" i="96"/>
  <c r="C50" i="96"/>
  <c r="B50" i="96"/>
  <c r="D49" i="96"/>
  <c r="C49" i="96"/>
  <c r="B49" i="96"/>
  <c r="D48" i="96"/>
  <c r="C48" i="96"/>
  <c r="B48" i="96"/>
  <c r="D47" i="96"/>
  <c r="C47" i="96"/>
  <c r="B47" i="96"/>
  <c r="D46" i="96"/>
  <c r="C46" i="96"/>
  <c r="B46" i="96"/>
  <c r="D45" i="96"/>
  <c r="C45" i="96"/>
  <c r="B45" i="96"/>
  <c r="D44" i="96"/>
  <c r="C44" i="96"/>
  <c r="B44" i="96"/>
  <c r="D43" i="96"/>
  <c r="C43" i="96"/>
  <c r="B43" i="96"/>
  <c r="D42" i="96"/>
  <c r="C42" i="96"/>
  <c r="B42" i="96"/>
  <c r="D41" i="96"/>
  <c r="C41" i="96"/>
  <c r="B41" i="96"/>
  <c r="D40" i="96"/>
  <c r="C40" i="96"/>
  <c r="B40" i="96"/>
  <c r="D39" i="96"/>
  <c r="C39" i="96"/>
  <c r="B39" i="96"/>
  <c r="D38" i="96"/>
  <c r="C38" i="96"/>
  <c r="B38" i="96"/>
  <c r="D37" i="96"/>
  <c r="C37" i="96"/>
  <c r="B37" i="96"/>
  <c r="D36" i="96"/>
  <c r="C36" i="96"/>
  <c r="B36" i="96"/>
  <c r="D35" i="96"/>
  <c r="C35" i="96"/>
  <c r="B35" i="96"/>
  <c r="D34" i="96"/>
  <c r="C34" i="96"/>
  <c r="B34" i="96"/>
  <c r="D33" i="96"/>
  <c r="C33" i="96"/>
  <c r="B33" i="96"/>
  <c r="D32" i="96"/>
  <c r="C32" i="96"/>
  <c r="B32" i="96"/>
  <c r="D31" i="96"/>
  <c r="C31" i="96"/>
  <c r="B31" i="96"/>
  <c r="D30" i="96"/>
  <c r="C30" i="96"/>
  <c r="B30" i="96"/>
  <c r="D29" i="96"/>
  <c r="C29" i="96"/>
  <c r="B29" i="96"/>
  <c r="D28" i="96"/>
  <c r="C28" i="96"/>
  <c r="B28" i="96"/>
  <c r="D27" i="96"/>
  <c r="C27" i="96"/>
  <c r="B27" i="96"/>
  <c r="D26" i="96"/>
  <c r="C26" i="96"/>
  <c r="B26" i="96"/>
  <c r="D25" i="96"/>
  <c r="C25" i="96"/>
  <c r="B25" i="96"/>
  <c r="D24" i="96"/>
  <c r="C24" i="96"/>
  <c r="B24" i="96"/>
  <c r="D23" i="96"/>
  <c r="C23" i="96"/>
  <c r="B23" i="96"/>
  <c r="D22" i="96"/>
  <c r="C22" i="96"/>
  <c r="B22" i="96"/>
  <c r="D21" i="96"/>
  <c r="C21" i="96"/>
  <c r="B21" i="96"/>
  <c r="D20" i="96"/>
  <c r="C20" i="96"/>
  <c r="B20" i="96"/>
  <c r="D19" i="96"/>
  <c r="C19" i="96"/>
  <c r="B19" i="96"/>
  <c r="D18" i="96"/>
  <c r="C18" i="96"/>
  <c r="B18" i="96"/>
  <c r="D17" i="96"/>
  <c r="C17" i="96"/>
  <c r="B17" i="96"/>
  <c r="D16" i="96"/>
  <c r="C16" i="96"/>
  <c r="B16" i="96"/>
  <c r="D15" i="96"/>
  <c r="C15" i="96"/>
  <c r="B15" i="96"/>
  <c r="D14" i="96"/>
  <c r="C14" i="96"/>
  <c r="B14" i="96"/>
  <c r="D13" i="96"/>
  <c r="C13" i="96"/>
  <c r="B13" i="96"/>
  <c r="D12" i="96"/>
  <c r="C12" i="96"/>
  <c r="B12" i="96"/>
  <c r="D11" i="96"/>
  <c r="C11" i="96"/>
  <c r="B11" i="96"/>
  <c r="D10" i="96"/>
  <c r="C10" i="96"/>
  <c r="B10" i="96"/>
  <c r="D9" i="96"/>
  <c r="C9" i="96"/>
  <c r="B9" i="96"/>
  <c r="D8" i="96"/>
  <c r="C8" i="96"/>
  <c r="B8" i="96"/>
  <c r="D7" i="96"/>
  <c r="C7" i="96"/>
  <c r="B7" i="96"/>
  <c r="D6" i="96"/>
  <c r="C6" i="96"/>
  <c r="B6" i="96"/>
  <c r="AB138" i="95"/>
  <c r="AF136" i="95"/>
  <c r="AE136" i="95"/>
  <c r="AD136" i="95" s="1"/>
  <c r="AB136" i="95"/>
  <c r="AA136" i="95"/>
  <c r="Z136" i="95" s="1"/>
  <c r="X136" i="95"/>
  <c r="W136" i="95"/>
  <c r="V136" i="95" s="1"/>
  <c r="T136" i="95"/>
  <c r="S136" i="95"/>
  <c r="R136" i="95"/>
  <c r="P136" i="95"/>
  <c r="O136" i="95"/>
  <c r="N136" i="95" s="1"/>
  <c r="L136" i="95"/>
  <c r="K136" i="95"/>
  <c r="J136" i="95" s="1"/>
  <c r="H136" i="95"/>
  <c r="G136" i="95"/>
  <c r="F136" i="95"/>
  <c r="AF134" i="95"/>
  <c r="AE134" i="95"/>
  <c r="AB134" i="95"/>
  <c r="AA134" i="95"/>
  <c r="Z134" i="95"/>
  <c r="X134" i="95"/>
  <c r="W134" i="95"/>
  <c r="V134" i="95"/>
  <c r="T134" i="95"/>
  <c r="R134" i="95" s="1"/>
  <c r="S134" i="95"/>
  <c r="P134" i="95"/>
  <c r="O134" i="95"/>
  <c r="N134" i="95" s="1"/>
  <c r="L134" i="95"/>
  <c r="K134" i="95"/>
  <c r="J134" i="95" s="1"/>
  <c r="H134" i="95"/>
  <c r="D134" i="95" s="1"/>
  <c r="G134" i="95"/>
  <c r="C134" i="95" s="1"/>
  <c r="AF132" i="95"/>
  <c r="AE132" i="95"/>
  <c r="AE138" i="95" s="1"/>
  <c r="AB132" i="95"/>
  <c r="AA132" i="95"/>
  <c r="AA138" i="95" s="1"/>
  <c r="Z138" i="95" s="1"/>
  <c r="Z132" i="95"/>
  <c r="X132" i="95"/>
  <c r="V132" i="95" s="1"/>
  <c r="W132" i="95"/>
  <c r="T132" i="95"/>
  <c r="S132" i="95"/>
  <c r="R132" i="95" s="1"/>
  <c r="P132" i="95"/>
  <c r="P138" i="95" s="1"/>
  <c r="O132" i="95"/>
  <c r="N132" i="95"/>
  <c r="L132" i="95"/>
  <c r="L138" i="95" s="1"/>
  <c r="K132" i="95"/>
  <c r="J132" i="95" s="1"/>
  <c r="H132" i="95"/>
  <c r="G132" i="95"/>
  <c r="C132" i="95" s="1"/>
  <c r="D127" i="95"/>
  <c r="C127" i="95"/>
  <c r="B127" i="95"/>
  <c r="D126" i="95"/>
  <c r="C126" i="95"/>
  <c r="B126" i="95"/>
  <c r="D125" i="95"/>
  <c r="C125" i="95"/>
  <c r="B125" i="95"/>
  <c r="D124" i="95"/>
  <c r="C124" i="95"/>
  <c r="B124" i="95"/>
  <c r="D123" i="95"/>
  <c r="C123" i="95"/>
  <c r="B123" i="95"/>
  <c r="D122" i="95"/>
  <c r="C122" i="95"/>
  <c r="B122" i="95"/>
  <c r="D121" i="95"/>
  <c r="C121" i="95"/>
  <c r="B121" i="95"/>
  <c r="D120" i="95"/>
  <c r="C120" i="95"/>
  <c r="B120" i="95"/>
  <c r="D119" i="95"/>
  <c r="C119" i="95"/>
  <c r="B119" i="95"/>
  <c r="D118" i="95"/>
  <c r="C118" i="95"/>
  <c r="B118" i="95"/>
  <c r="D117" i="95"/>
  <c r="C117" i="95"/>
  <c r="B117" i="95"/>
  <c r="D116" i="95"/>
  <c r="C116" i="95"/>
  <c r="B116" i="95"/>
  <c r="D115" i="95"/>
  <c r="C115" i="95"/>
  <c r="B115" i="95"/>
  <c r="D114" i="95"/>
  <c r="C114" i="95"/>
  <c r="B114" i="95"/>
  <c r="D113" i="95"/>
  <c r="C113" i="95"/>
  <c r="B113" i="95"/>
  <c r="D112" i="95"/>
  <c r="C112" i="95"/>
  <c r="B112" i="95"/>
  <c r="D111" i="95"/>
  <c r="C111" i="95"/>
  <c r="B111" i="95"/>
  <c r="D110" i="95"/>
  <c r="C110" i="95"/>
  <c r="B110" i="95"/>
  <c r="D109" i="95"/>
  <c r="C109" i="95"/>
  <c r="B109" i="95"/>
  <c r="D108" i="95"/>
  <c r="C108" i="95"/>
  <c r="B108" i="95"/>
  <c r="D107" i="95"/>
  <c r="C107" i="95"/>
  <c r="B107" i="95"/>
  <c r="D106" i="95"/>
  <c r="C106" i="95"/>
  <c r="B106" i="95"/>
  <c r="D105" i="95"/>
  <c r="C105" i="95"/>
  <c r="B105" i="95"/>
  <c r="D104" i="95"/>
  <c r="C104" i="95"/>
  <c r="B104" i="95"/>
  <c r="D103" i="95"/>
  <c r="C103" i="95"/>
  <c r="B103" i="95"/>
  <c r="D102" i="95"/>
  <c r="C102" i="95"/>
  <c r="B102" i="95"/>
  <c r="D101" i="95"/>
  <c r="C101" i="95"/>
  <c r="B101" i="95"/>
  <c r="D100" i="95"/>
  <c r="C100" i="95"/>
  <c r="B100" i="95"/>
  <c r="D99" i="95"/>
  <c r="C99" i="95"/>
  <c r="B99" i="95"/>
  <c r="D98" i="95"/>
  <c r="C98" i="95"/>
  <c r="B98" i="95"/>
  <c r="D97" i="95"/>
  <c r="C97" i="95"/>
  <c r="B97" i="95"/>
  <c r="D96" i="95"/>
  <c r="C96" i="95"/>
  <c r="B96" i="95"/>
  <c r="D95" i="95"/>
  <c r="C95" i="95"/>
  <c r="B95" i="95"/>
  <c r="D94" i="95"/>
  <c r="C94" i="95"/>
  <c r="B94" i="95"/>
  <c r="D93" i="95"/>
  <c r="C93" i="95"/>
  <c r="B93" i="95"/>
  <c r="D92" i="95"/>
  <c r="C92" i="95"/>
  <c r="B92" i="95"/>
  <c r="D91" i="95"/>
  <c r="C91" i="95"/>
  <c r="B91" i="95"/>
  <c r="D90" i="95"/>
  <c r="C90" i="95"/>
  <c r="B90" i="95"/>
  <c r="D89" i="95"/>
  <c r="C89" i="95"/>
  <c r="B89" i="95"/>
  <c r="D88" i="95"/>
  <c r="C88" i="95"/>
  <c r="B88" i="95"/>
  <c r="D87" i="95"/>
  <c r="C87" i="95"/>
  <c r="B87" i="95"/>
  <c r="D86" i="95"/>
  <c r="C86" i="95"/>
  <c r="B86" i="95"/>
  <c r="D85" i="95"/>
  <c r="C85" i="95"/>
  <c r="B85" i="95"/>
  <c r="D84" i="95"/>
  <c r="C84" i="95"/>
  <c r="B84" i="95"/>
  <c r="D83" i="95"/>
  <c r="C83" i="95"/>
  <c r="B83" i="95"/>
  <c r="D82" i="95"/>
  <c r="C82" i="95"/>
  <c r="B82" i="95"/>
  <c r="D81" i="95"/>
  <c r="C81" i="95"/>
  <c r="B81" i="95"/>
  <c r="D80" i="95"/>
  <c r="C80" i="95"/>
  <c r="B80" i="95"/>
  <c r="D79" i="95"/>
  <c r="C79" i="95"/>
  <c r="B79" i="95"/>
  <c r="D78" i="95"/>
  <c r="C78" i="95"/>
  <c r="B78" i="95"/>
  <c r="D77" i="95"/>
  <c r="C77" i="95"/>
  <c r="B77" i="95"/>
  <c r="D76" i="95"/>
  <c r="C76" i="95"/>
  <c r="B76" i="95"/>
  <c r="D75" i="95"/>
  <c r="C75" i="95"/>
  <c r="B75" i="95"/>
  <c r="D74" i="95"/>
  <c r="C74" i="95"/>
  <c r="B74" i="95"/>
  <c r="D73" i="95"/>
  <c r="C73" i="95"/>
  <c r="B73" i="95"/>
  <c r="D72" i="95"/>
  <c r="C72" i="95"/>
  <c r="B72" i="95"/>
  <c r="D71" i="95"/>
  <c r="C71" i="95"/>
  <c r="B71" i="95"/>
  <c r="D70" i="95"/>
  <c r="C70" i="95"/>
  <c r="B70" i="95"/>
  <c r="D69" i="95"/>
  <c r="C69" i="95"/>
  <c r="B69" i="95"/>
  <c r="D68" i="95"/>
  <c r="C68" i="95"/>
  <c r="B68" i="95"/>
  <c r="D67" i="95"/>
  <c r="C67" i="95"/>
  <c r="B67" i="95"/>
  <c r="D66" i="95"/>
  <c r="C66" i="95"/>
  <c r="B66" i="95"/>
  <c r="D65" i="95"/>
  <c r="C65" i="95"/>
  <c r="B65" i="95"/>
  <c r="D64" i="95"/>
  <c r="C64" i="95"/>
  <c r="B64" i="95"/>
  <c r="D63" i="95"/>
  <c r="C63" i="95"/>
  <c r="B63" i="95"/>
  <c r="D62" i="95"/>
  <c r="C62" i="95"/>
  <c r="B62" i="95"/>
  <c r="D61" i="95"/>
  <c r="C61" i="95"/>
  <c r="B61" i="95"/>
  <c r="D60" i="95"/>
  <c r="C60" i="95"/>
  <c r="B60" i="95"/>
  <c r="D59" i="95"/>
  <c r="C59" i="95"/>
  <c r="B59" i="95"/>
  <c r="D58" i="95"/>
  <c r="C58" i="95"/>
  <c r="B58" i="95"/>
  <c r="D57" i="95"/>
  <c r="C57" i="95"/>
  <c r="B57" i="95"/>
  <c r="D56" i="95"/>
  <c r="C56" i="95"/>
  <c r="B56" i="95"/>
  <c r="D55" i="95"/>
  <c r="C55" i="95"/>
  <c r="B55" i="95"/>
  <c r="D54" i="95"/>
  <c r="C54" i="95"/>
  <c r="B54" i="95"/>
  <c r="D53" i="95"/>
  <c r="C53" i="95"/>
  <c r="B53" i="95"/>
  <c r="D52" i="95"/>
  <c r="C52" i="95"/>
  <c r="B52" i="95"/>
  <c r="D51" i="95"/>
  <c r="C51" i="95"/>
  <c r="B51" i="95"/>
  <c r="D50" i="95"/>
  <c r="C50" i="95"/>
  <c r="B50" i="95"/>
  <c r="D49" i="95"/>
  <c r="C49" i="95"/>
  <c r="B49" i="95"/>
  <c r="D48" i="95"/>
  <c r="C48" i="95"/>
  <c r="B48" i="95"/>
  <c r="D47" i="95"/>
  <c r="C47" i="95"/>
  <c r="B47" i="95"/>
  <c r="D46" i="95"/>
  <c r="C46" i="95"/>
  <c r="B46" i="95"/>
  <c r="D45" i="95"/>
  <c r="C45" i="95"/>
  <c r="B45" i="95"/>
  <c r="D44" i="95"/>
  <c r="C44" i="95"/>
  <c r="B44" i="95"/>
  <c r="D43" i="95"/>
  <c r="C43" i="95"/>
  <c r="B43" i="95"/>
  <c r="D42" i="95"/>
  <c r="C42" i="95"/>
  <c r="B42" i="95"/>
  <c r="D41" i="95"/>
  <c r="C41" i="95"/>
  <c r="B41" i="95"/>
  <c r="D40" i="95"/>
  <c r="C40" i="95"/>
  <c r="B40" i="95"/>
  <c r="D39" i="95"/>
  <c r="C39" i="95"/>
  <c r="B39" i="95"/>
  <c r="D38" i="95"/>
  <c r="C38" i="95"/>
  <c r="B38" i="95"/>
  <c r="D37" i="95"/>
  <c r="C37" i="95"/>
  <c r="B37" i="95"/>
  <c r="D36" i="95"/>
  <c r="C36" i="95"/>
  <c r="B36" i="95"/>
  <c r="D35" i="95"/>
  <c r="C35" i="95"/>
  <c r="B35" i="95"/>
  <c r="D34" i="95"/>
  <c r="C34" i="95"/>
  <c r="B34" i="95"/>
  <c r="D33" i="95"/>
  <c r="C33" i="95"/>
  <c r="B33" i="95"/>
  <c r="D32" i="95"/>
  <c r="C32" i="95"/>
  <c r="B32" i="95"/>
  <c r="D31" i="95"/>
  <c r="C31" i="95"/>
  <c r="B31" i="95"/>
  <c r="D30" i="95"/>
  <c r="C30" i="95"/>
  <c r="B30" i="95"/>
  <c r="D29" i="95"/>
  <c r="C29" i="95"/>
  <c r="B29" i="95"/>
  <c r="D28" i="95"/>
  <c r="C28" i="95"/>
  <c r="B28" i="95"/>
  <c r="D27" i="95"/>
  <c r="C27" i="95"/>
  <c r="B27" i="95"/>
  <c r="D26" i="95"/>
  <c r="C26" i="95"/>
  <c r="B26" i="95"/>
  <c r="D25" i="95"/>
  <c r="C25" i="95"/>
  <c r="B25" i="95"/>
  <c r="D24" i="95"/>
  <c r="C24" i="95"/>
  <c r="B24" i="95"/>
  <c r="D23" i="95"/>
  <c r="C23" i="95"/>
  <c r="B23" i="95"/>
  <c r="D22" i="95"/>
  <c r="C22" i="95"/>
  <c r="B22" i="95"/>
  <c r="D21" i="95"/>
  <c r="C21" i="95"/>
  <c r="B21" i="95"/>
  <c r="D20" i="95"/>
  <c r="C20" i="95"/>
  <c r="B20" i="95"/>
  <c r="D19" i="95"/>
  <c r="C19" i="95"/>
  <c r="B19" i="95"/>
  <c r="D18" i="95"/>
  <c r="C18" i="95"/>
  <c r="B18" i="95"/>
  <c r="D17" i="95"/>
  <c r="C17" i="95"/>
  <c r="B17" i="95"/>
  <c r="D16" i="95"/>
  <c r="C16" i="95"/>
  <c r="B16" i="95"/>
  <c r="D15" i="95"/>
  <c r="C15" i="95"/>
  <c r="B15" i="95"/>
  <c r="D14" i="95"/>
  <c r="C14" i="95"/>
  <c r="B14" i="95"/>
  <c r="D13" i="95"/>
  <c r="C13" i="95"/>
  <c r="B13" i="95"/>
  <c r="D12" i="95"/>
  <c r="C12" i="95"/>
  <c r="B12" i="95"/>
  <c r="D11" i="95"/>
  <c r="C11" i="95"/>
  <c r="B11" i="95"/>
  <c r="D10" i="95"/>
  <c r="C10" i="95"/>
  <c r="B10" i="95"/>
  <c r="D9" i="95"/>
  <c r="C9" i="95"/>
  <c r="B9" i="95"/>
  <c r="D8" i="95"/>
  <c r="C8" i="95"/>
  <c r="B8" i="95"/>
  <c r="D7" i="95"/>
  <c r="C7" i="95"/>
  <c r="B7" i="95"/>
  <c r="D6" i="95"/>
  <c r="C6" i="95"/>
  <c r="B6" i="95"/>
  <c r="AF136" i="94"/>
  <c r="AE136" i="94"/>
  <c r="AB136" i="94"/>
  <c r="AA136" i="94"/>
  <c r="X136" i="94"/>
  <c r="W136" i="94"/>
  <c r="T136" i="94"/>
  <c r="R136" i="94" s="1"/>
  <c r="S136" i="94"/>
  <c r="P136" i="94"/>
  <c r="O136" i="94"/>
  <c r="L136" i="94"/>
  <c r="K136" i="94"/>
  <c r="H136" i="94"/>
  <c r="G136" i="94"/>
  <c r="F136" i="94" s="1"/>
  <c r="AF134" i="94"/>
  <c r="AE134" i="94"/>
  <c r="AB134" i="94"/>
  <c r="AA134" i="94"/>
  <c r="X134" i="94"/>
  <c r="W134" i="94"/>
  <c r="V134" i="94" s="1"/>
  <c r="T134" i="94"/>
  <c r="S134" i="94"/>
  <c r="P134" i="94"/>
  <c r="O134" i="94"/>
  <c r="L134" i="94"/>
  <c r="K134" i="94"/>
  <c r="J134" i="94" s="1"/>
  <c r="H134" i="94"/>
  <c r="G134" i="94"/>
  <c r="AF132" i="94"/>
  <c r="AE132" i="94"/>
  <c r="AE138" i="94" s="1"/>
  <c r="AB132" i="94"/>
  <c r="AA132" i="94"/>
  <c r="X132" i="94"/>
  <c r="W132" i="94"/>
  <c r="T132" i="94"/>
  <c r="S132" i="94"/>
  <c r="P132" i="94"/>
  <c r="O132" i="94"/>
  <c r="N132" i="94" s="1"/>
  <c r="L132" i="94"/>
  <c r="K132" i="94"/>
  <c r="H132" i="94"/>
  <c r="G132" i="94"/>
  <c r="D127" i="94"/>
  <c r="C127" i="94"/>
  <c r="B127" i="94"/>
  <c r="D126" i="94"/>
  <c r="C126" i="94"/>
  <c r="B126" i="94"/>
  <c r="D125" i="94"/>
  <c r="C125" i="94"/>
  <c r="B125" i="94"/>
  <c r="D124" i="94"/>
  <c r="C124" i="94"/>
  <c r="B124" i="94"/>
  <c r="D123" i="94"/>
  <c r="C123" i="94"/>
  <c r="B123" i="94"/>
  <c r="D122" i="94"/>
  <c r="C122" i="94"/>
  <c r="B122" i="94"/>
  <c r="D121" i="94"/>
  <c r="C121" i="94"/>
  <c r="B121" i="94"/>
  <c r="D120" i="94"/>
  <c r="C120" i="94"/>
  <c r="B120" i="94"/>
  <c r="D119" i="94"/>
  <c r="C119" i="94"/>
  <c r="B119" i="94"/>
  <c r="D118" i="94"/>
  <c r="C118" i="94"/>
  <c r="B118" i="94"/>
  <c r="D117" i="94"/>
  <c r="C117" i="94"/>
  <c r="B117" i="94"/>
  <c r="D116" i="94"/>
  <c r="C116" i="94"/>
  <c r="B116" i="94"/>
  <c r="D115" i="94"/>
  <c r="C115" i="94"/>
  <c r="B115" i="94"/>
  <c r="D114" i="94"/>
  <c r="C114" i="94"/>
  <c r="B114" i="94"/>
  <c r="D113" i="94"/>
  <c r="C113" i="94"/>
  <c r="B113" i="94"/>
  <c r="D112" i="94"/>
  <c r="C112" i="94"/>
  <c r="B112" i="94"/>
  <c r="D111" i="94"/>
  <c r="C111" i="94"/>
  <c r="B111" i="94"/>
  <c r="D110" i="94"/>
  <c r="C110" i="94"/>
  <c r="B110" i="94"/>
  <c r="D109" i="94"/>
  <c r="C109" i="94"/>
  <c r="B109" i="94"/>
  <c r="D108" i="94"/>
  <c r="C108" i="94"/>
  <c r="B108" i="94"/>
  <c r="D107" i="94"/>
  <c r="C107" i="94"/>
  <c r="B107" i="94"/>
  <c r="D106" i="94"/>
  <c r="C106" i="94"/>
  <c r="B106" i="94"/>
  <c r="D105" i="94"/>
  <c r="C105" i="94"/>
  <c r="B105" i="94"/>
  <c r="D104" i="94"/>
  <c r="C104" i="94"/>
  <c r="B104" i="94"/>
  <c r="D103" i="94"/>
  <c r="C103" i="94"/>
  <c r="B103" i="94"/>
  <c r="D102" i="94"/>
  <c r="C102" i="94"/>
  <c r="B102" i="94"/>
  <c r="D101" i="94"/>
  <c r="C101" i="94"/>
  <c r="B101" i="94"/>
  <c r="D100" i="94"/>
  <c r="C100" i="94"/>
  <c r="B100" i="94"/>
  <c r="D99" i="94"/>
  <c r="C99" i="94"/>
  <c r="B99" i="94"/>
  <c r="D98" i="94"/>
  <c r="C98" i="94"/>
  <c r="B98" i="94"/>
  <c r="D97" i="94"/>
  <c r="C97" i="94"/>
  <c r="B97" i="94"/>
  <c r="D96" i="94"/>
  <c r="C96" i="94"/>
  <c r="B96" i="94"/>
  <c r="D95" i="94"/>
  <c r="C95" i="94"/>
  <c r="B95" i="94"/>
  <c r="D94" i="94"/>
  <c r="C94" i="94"/>
  <c r="B94" i="94"/>
  <c r="D93" i="94"/>
  <c r="C93" i="94"/>
  <c r="B93" i="94"/>
  <c r="D92" i="94"/>
  <c r="C92" i="94"/>
  <c r="B92" i="94"/>
  <c r="D91" i="94"/>
  <c r="C91" i="94"/>
  <c r="B91" i="94"/>
  <c r="D90" i="94"/>
  <c r="C90" i="94"/>
  <c r="B90" i="94"/>
  <c r="D89" i="94"/>
  <c r="C89" i="94"/>
  <c r="B89" i="94"/>
  <c r="D88" i="94"/>
  <c r="C88" i="94"/>
  <c r="B88" i="94"/>
  <c r="D87" i="94"/>
  <c r="C87" i="94"/>
  <c r="B87" i="94"/>
  <c r="D86" i="94"/>
  <c r="C86" i="94"/>
  <c r="B86" i="94"/>
  <c r="D85" i="94"/>
  <c r="C85" i="94"/>
  <c r="B85" i="94"/>
  <c r="D84" i="94"/>
  <c r="C84" i="94"/>
  <c r="B84" i="94"/>
  <c r="D83" i="94"/>
  <c r="C83" i="94"/>
  <c r="B83" i="94"/>
  <c r="D82" i="94"/>
  <c r="C82" i="94"/>
  <c r="B82" i="94"/>
  <c r="D81" i="94"/>
  <c r="C81" i="94"/>
  <c r="B81" i="94"/>
  <c r="D80" i="94"/>
  <c r="C80" i="94"/>
  <c r="B80" i="94"/>
  <c r="D79" i="94"/>
  <c r="C79" i="94"/>
  <c r="B79" i="94"/>
  <c r="D78" i="94"/>
  <c r="C78" i="94"/>
  <c r="B78" i="94"/>
  <c r="D77" i="94"/>
  <c r="C77" i="94"/>
  <c r="B77" i="94"/>
  <c r="D76" i="94"/>
  <c r="C76" i="94"/>
  <c r="B76" i="94"/>
  <c r="D75" i="94"/>
  <c r="C75" i="94"/>
  <c r="B75" i="94"/>
  <c r="D74" i="94"/>
  <c r="C74" i="94"/>
  <c r="B74" i="94"/>
  <c r="D73" i="94"/>
  <c r="C73" i="94"/>
  <c r="B73" i="94"/>
  <c r="D72" i="94"/>
  <c r="C72" i="94"/>
  <c r="B72" i="94"/>
  <c r="D71" i="94"/>
  <c r="C71" i="94"/>
  <c r="B71" i="94"/>
  <c r="D70" i="94"/>
  <c r="C70" i="94"/>
  <c r="B70" i="94"/>
  <c r="D69" i="94"/>
  <c r="C69" i="94"/>
  <c r="B69" i="94"/>
  <c r="D68" i="94"/>
  <c r="C68" i="94"/>
  <c r="B68" i="94"/>
  <c r="D67" i="94"/>
  <c r="C67" i="94"/>
  <c r="B67" i="94"/>
  <c r="D66" i="94"/>
  <c r="C66" i="94"/>
  <c r="B66" i="94"/>
  <c r="D65" i="94"/>
  <c r="C65" i="94"/>
  <c r="B65" i="94"/>
  <c r="D64" i="94"/>
  <c r="C64" i="94"/>
  <c r="B64" i="94"/>
  <c r="D63" i="94"/>
  <c r="C63" i="94"/>
  <c r="B63" i="94"/>
  <c r="D62" i="94"/>
  <c r="C62" i="94"/>
  <c r="B62" i="94"/>
  <c r="D61" i="94"/>
  <c r="C61" i="94"/>
  <c r="B61" i="94"/>
  <c r="D60" i="94"/>
  <c r="C60" i="94"/>
  <c r="B60" i="94"/>
  <c r="D59" i="94"/>
  <c r="C59" i="94"/>
  <c r="B59" i="94"/>
  <c r="D58" i="94"/>
  <c r="C58" i="94"/>
  <c r="B58" i="94"/>
  <c r="D57" i="94"/>
  <c r="C57" i="94"/>
  <c r="B57" i="94"/>
  <c r="D56" i="94"/>
  <c r="C56" i="94"/>
  <c r="B56" i="94"/>
  <c r="D55" i="94"/>
  <c r="C55" i="94"/>
  <c r="B55" i="94"/>
  <c r="D54" i="94"/>
  <c r="C54" i="94"/>
  <c r="B54" i="94"/>
  <c r="D53" i="94"/>
  <c r="C53" i="94"/>
  <c r="B53" i="94"/>
  <c r="D52" i="94"/>
  <c r="C52" i="94"/>
  <c r="B52" i="94"/>
  <c r="D51" i="94"/>
  <c r="C51" i="94"/>
  <c r="B51" i="94"/>
  <c r="D50" i="94"/>
  <c r="C50" i="94"/>
  <c r="B50" i="94"/>
  <c r="D49" i="94"/>
  <c r="C49" i="94"/>
  <c r="B49" i="94"/>
  <c r="D48" i="94"/>
  <c r="C48" i="94"/>
  <c r="B48" i="94"/>
  <c r="D47" i="94"/>
  <c r="C47" i="94"/>
  <c r="B47" i="94"/>
  <c r="D46" i="94"/>
  <c r="C46" i="94"/>
  <c r="B46" i="94"/>
  <c r="D45" i="94"/>
  <c r="C45" i="94"/>
  <c r="B45" i="94"/>
  <c r="D44" i="94"/>
  <c r="C44" i="94"/>
  <c r="B44" i="94"/>
  <c r="D43" i="94"/>
  <c r="C43" i="94"/>
  <c r="B43" i="94"/>
  <c r="D42" i="94"/>
  <c r="C42" i="94"/>
  <c r="B42" i="94"/>
  <c r="D41" i="94"/>
  <c r="C41" i="94"/>
  <c r="B41" i="94"/>
  <c r="D40" i="94"/>
  <c r="C40" i="94"/>
  <c r="B40" i="94"/>
  <c r="D39" i="94"/>
  <c r="C39" i="94"/>
  <c r="B39" i="94"/>
  <c r="D38" i="94"/>
  <c r="C38" i="94"/>
  <c r="B38" i="94"/>
  <c r="D37" i="94"/>
  <c r="C37" i="94"/>
  <c r="B37" i="94"/>
  <c r="D36" i="94"/>
  <c r="C36" i="94"/>
  <c r="B36" i="94"/>
  <c r="D35" i="94"/>
  <c r="C35" i="94"/>
  <c r="B35" i="94"/>
  <c r="D34" i="94"/>
  <c r="C34" i="94"/>
  <c r="B34" i="94"/>
  <c r="D33" i="94"/>
  <c r="C33" i="94"/>
  <c r="B33" i="94"/>
  <c r="D32" i="94"/>
  <c r="C32" i="94"/>
  <c r="B32" i="94"/>
  <c r="D31" i="94"/>
  <c r="C31" i="94"/>
  <c r="B31" i="94"/>
  <c r="D30" i="94"/>
  <c r="C30" i="94"/>
  <c r="B30" i="94"/>
  <c r="D29" i="94"/>
  <c r="C29" i="94"/>
  <c r="B29" i="94"/>
  <c r="D28" i="94"/>
  <c r="C28" i="94"/>
  <c r="B28" i="94"/>
  <c r="D27" i="94"/>
  <c r="C27" i="94"/>
  <c r="B27" i="94"/>
  <c r="D26" i="94"/>
  <c r="C26" i="94"/>
  <c r="B26" i="94"/>
  <c r="D25" i="94"/>
  <c r="C25" i="94"/>
  <c r="B25" i="94"/>
  <c r="D24" i="94"/>
  <c r="C24" i="94"/>
  <c r="B24" i="94"/>
  <c r="D23" i="94"/>
  <c r="C23" i="94"/>
  <c r="B23" i="94"/>
  <c r="D22" i="94"/>
  <c r="C22" i="94"/>
  <c r="B22" i="94"/>
  <c r="D21" i="94"/>
  <c r="C21" i="94"/>
  <c r="B21" i="94"/>
  <c r="D20" i="94"/>
  <c r="C20" i="94"/>
  <c r="B20" i="94"/>
  <c r="D19" i="94"/>
  <c r="C19" i="94"/>
  <c r="B19" i="94"/>
  <c r="D18" i="94"/>
  <c r="C18" i="94"/>
  <c r="B18" i="94"/>
  <c r="D17" i="94"/>
  <c r="C17" i="94"/>
  <c r="B17" i="94"/>
  <c r="D16" i="94"/>
  <c r="C16" i="94"/>
  <c r="B16" i="94"/>
  <c r="D15" i="94"/>
  <c r="C15" i="94"/>
  <c r="B15" i="94"/>
  <c r="D14" i="94"/>
  <c r="C14" i="94"/>
  <c r="B14" i="94"/>
  <c r="D13" i="94"/>
  <c r="C13" i="94"/>
  <c r="B13" i="94"/>
  <c r="D12" i="94"/>
  <c r="C12" i="94"/>
  <c r="B12" i="94"/>
  <c r="D11" i="94"/>
  <c r="C11" i="94"/>
  <c r="B11" i="94"/>
  <c r="D10" i="94"/>
  <c r="C10" i="94"/>
  <c r="B10" i="94"/>
  <c r="D9" i="94"/>
  <c r="C9" i="94"/>
  <c r="B9" i="94"/>
  <c r="D8" i="94"/>
  <c r="C8" i="94"/>
  <c r="B8" i="94"/>
  <c r="D7" i="94"/>
  <c r="C7" i="94"/>
  <c r="B7" i="94"/>
  <c r="D6" i="94"/>
  <c r="C6" i="94"/>
  <c r="B6" i="94"/>
  <c r="AA138" i="93"/>
  <c r="AF136" i="93"/>
  <c r="AF138" i="93" s="1"/>
  <c r="AE136" i="93"/>
  <c r="AD136" i="93" s="1"/>
  <c r="AB136" i="93"/>
  <c r="AA136" i="93"/>
  <c r="Z136" i="93"/>
  <c r="X136" i="93"/>
  <c r="V136" i="93" s="1"/>
  <c r="W136" i="93"/>
  <c r="T136" i="93"/>
  <c r="S136" i="93"/>
  <c r="P136" i="93"/>
  <c r="O136" i="93"/>
  <c r="N136" i="93" s="1"/>
  <c r="L136" i="93"/>
  <c r="K136" i="93"/>
  <c r="J136" i="93" s="1"/>
  <c r="H136" i="93"/>
  <c r="D136" i="93" s="1"/>
  <c r="G136" i="93"/>
  <c r="F136" i="93"/>
  <c r="AF134" i="93"/>
  <c r="AE134" i="93"/>
  <c r="AD134" i="93"/>
  <c r="AB134" i="93"/>
  <c r="AA134" i="93"/>
  <c r="Z134" i="93"/>
  <c r="X134" i="93"/>
  <c r="V134" i="93" s="1"/>
  <c r="W134" i="93"/>
  <c r="T134" i="93"/>
  <c r="S134" i="93"/>
  <c r="R134" i="93" s="1"/>
  <c r="P134" i="93"/>
  <c r="N134" i="93" s="1"/>
  <c r="O134" i="93"/>
  <c r="L134" i="93"/>
  <c r="K134" i="93"/>
  <c r="J134" i="93" s="1"/>
  <c r="H134" i="93"/>
  <c r="G134" i="93"/>
  <c r="AF132" i="93"/>
  <c r="AE132" i="93"/>
  <c r="AD132" i="93"/>
  <c r="AB132" i="93"/>
  <c r="Z132" i="93" s="1"/>
  <c r="AA132" i="93"/>
  <c r="X132" i="93"/>
  <c r="W132" i="93"/>
  <c r="V132" i="93" s="1"/>
  <c r="T132" i="93"/>
  <c r="T138" i="93" s="1"/>
  <c r="S132" i="93"/>
  <c r="P132" i="93"/>
  <c r="P138" i="93" s="1"/>
  <c r="O132" i="93"/>
  <c r="O138" i="93" s="1"/>
  <c r="L132" i="93"/>
  <c r="K132" i="93"/>
  <c r="K138" i="93" s="1"/>
  <c r="H132" i="93"/>
  <c r="H138" i="93" s="1"/>
  <c r="G132" i="93"/>
  <c r="D127" i="93"/>
  <c r="C127" i="93"/>
  <c r="B127" i="93"/>
  <c r="D126" i="93"/>
  <c r="C126" i="93"/>
  <c r="B126" i="93"/>
  <c r="D125" i="93"/>
  <c r="C125" i="93"/>
  <c r="B125" i="93"/>
  <c r="D124" i="93"/>
  <c r="C124" i="93"/>
  <c r="B124" i="93"/>
  <c r="D123" i="93"/>
  <c r="C123" i="93"/>
  <c r="B123" i="93"/>
  <c r="D122" i="93"/>
  <c r="C122" i="93"/>
  <c r="B122" i="93"/>
  <c r="D121" i="93"/>
  <c r="C121" i="93"/>
  <c r="B121" i="93"/>
  <c r="D120" i="93"/>
  <c r="C120" i="93"/>
  <c r="B120" i="93"/>
  <c r="D119" i="93"/>
  <c r="C119" i="93"/>
  <c r="B119" i="93"/>
  <c r="D118" i="93"/>
  <c r="C118" i="93"/>
  <c r="B118" i="93"/>
  <c r="D117" i="93"/>
  <c r="C117" i="93"/>
  <c r="B117" i="93"/>
  <c r="D116" i="93"/>
  <c r="C116" i="93"/>
  <c r="B116" i="93"/>
  <c r="D115" i="93"/>
  <c r="C115" i="93"/>
  <c r="B115" i="93"/>
  <c r="D114" i="93"/>
  <c r="C114" i="93"/>
  <c r="B114" i="93"/>
  <c r="D113" i="93"/>
  <c r="C113" i="93"/>
  <c r="B113" i="93"/>
  <c r="D112" i="93"/>
  <c r="C112" i="93"/>
  <c r="B112" i="93"/>
  <c r="D111" i="93"/>
  <c r="C111" i="93"/>
  <c r="B111" i="93"/>
  <c r="D110" i="93"/>
  <c r="C110" i="93"/>
  <c r="B110" i="93"/>
  <c r="D109" i="93"/>
  <c r="C109" i="93"/>
  <c r="B109" i="93"/>
  <c r="D108" i="93"/>
  <c r="C108" i="93"/>
  <c r="B108" i="93"/>
  <c r="D107" i="93"/>
  <c r="C107" i="93"/>
  <c r="B107" i="93"/>
  <c r="D106" i="93"/>
  <c r="C106" i="93"/>
  <c r="B106" i="93"/>
  <c r="D105" i="93"/>
  <c r="C105" i="93"/>
  <c r="B105" i="93"/>
  <c r="D104" i="93"/>
  <c r="C104" i="93"/>
  <c r="B104" i="93"/>
  <c r="D103" i="93"/>
  <c r="C103" i="93"/>
  <c r="B103" i="93"/>
  <c r="D102" i="93"/>
  <c r="C102" i="93"/>
  <c r="B102" i="93"/>
  <c r="D101" i="93"/>
  <c r="C101" i="93"/>
  <c r="B101" i="93"/>
  <c r="D100" i="93"/>
  <c r="C100" i="93"/>
  <c r="B100" i="93"/>
  <c r="D99" i="93"/>
  <c r="C99" i="93"/>
  <c r="B99" i="93"/>
  <c r="D98" i="93"/>
  <c r="C98" i="93"/>
  <c r="B98" i="93"/>
  <c r="D97" i="93"/>
  <c r="C97" i="93"/>
  <c r="B97" i="93"/>
  <c r="D96" i="93"/>
  <c r="C96" i="93"/>
  <c r="B96" i="93"/>
  <c r="D95" i="93"/>
  <c r="C95" i="93"/>
  <c r="B95" i="93"/>
  <c r="D94" i="93"/>
  <c r="C94" i="93"/>
  <c r="B94" i="93"/>
  <c r="D93" i="93"/>
  <c r="C93" i="93"/>
  <c r="B93" i="93"/>
  <c r="D92" i="93"/>
  <c r="C92" i="93"/>
  <c r="B92" i="93"/>
  <c r="D91" i="93"/>
  <c r="C91" i="93"/>
  <c r="B91" i="93"/>
  <c r="D90" i="93"/>
  <c r="C90" i="93"/>
  <c r="B90" i="93"/>
  <c r="D89" i="93"/>
  <c r="C89" i="93"/>
  <c r="B89" i="93"/>
  <c r="D88" i="93"/>
  <c r="C88" i="93"/>
  <c r="B88" i="93"/>
  <c r="D87" i="93"/>
  <c r="C87" i="93"/>
  <c r="B87" i="93"/>
  <c r="D86" i="93"/>
  <c r="C86" i="93"/>
  <c r="B86" i="93"/>
  <c r="D85" i="93"/>
  <c r="C85" i="93"/>
  <c r="B85" i="93"/>
  <c r="D84" i="93"/>
  <c r="C84" i="93"/>
  <c r="B84" i="93"/>
  <c r="D83" i="93"/>
  <c r="C83" i="93"/>
  <c r="B83" i="93"/>
  <c r="D82" i="93"/>
  <c r="C82" i="93"/>
  <c r="B82" i="93"/>
  <c r="D81" i="93"/>
  <c r="C81" i="93"/>
  <c r="B81" i="93"/>
  <c r="D80" i="93"/>
  <c r="C80" i="93"/>
  <c r="B80" i="93"/>
  <c r="D79" i="93"/>
  <c r="C79" i="93"/>
  <c r="B79" i="93"/>
  <c r="D78" i="93"/>
  <c r="C78" i="93"/>
  <c r="B78" i="93"/>
  <c r="D77" i="93"/>
  <c r="C77" i="93"/>
  <c r="B77" i="93"/>
  <c r="D76" i="93"/>
  <c r="C76" i="93"/>
  <c r="B76" i="93"/>
  <c r="D75" i="93"/>
  <c r="C75" i="93"/>
  <c r="B75" i="93"/>
  <c r="D74" i="93"/>
  <c r="C74" i="93"/>
  <c r="B74" i="93"/>
  <c r="D73" i="93"/>
  <c r="C73" i="93"/>
  <c r="B73" i="93"/>
  <c r="D72" i="93"/>
  <c r="C72" i="93"/>
  <c r="B72" i="93"/>
  <c r="D71" i="93"/>
  <c r="C71" i="93"/>
  <c r="B71" i="93"/>
  <c r="D70" i="93"/>
  <c r="C70" i="93"/>
  <c r="B70" i="93"/>
  <c r="D69" i="93"/>
  <c r="C69" i="93"/>
  <c r="B69" i="93"/>
  <c r="D68" i="93"/>
  <c r="C68" i="93"/>
  <c r="B68" i="93"/>
  <c r="D67" i="93"/>
  <c r="C67" i="93"/>
  <c r="B67" i="93"/>
  <c r="D66" i="93"/>
  <c r="C66" i="93"/>
  <c r="B66" i="93"/>
  <c r="D65" i="93"/>
  <c r="C65" i="93"/>
  <c r="B65" i="93"/>
  <c r="D64" i="93"/>
  <c r="C64" i="93"/>
  <c r="B64" i="93"/>
  <c r="D63" i="93"/>
  <c r="C63" i="93"/>
  <c r="B63" i="93"/>
  <c r="D62" i="93"/>
  <c r="C62" i="93"/>
  <c r="B62" i="93"/>
  <c r="D61" i="93"/>
  <c r="C61" i="93"/>
  <c r="B61" i="93"/>
  <c r="D60" i="93"/>
  <c r="C60" i="93"/>
  <c r="B60" i="93"/>
  <c r="D59" i="93"/>
  <c r="C59" i="93"/>
  <c r="B59" i="93"/>
  <c r="D58" i="93"/>
  <c r="C58" i="93"/>
  <c r="B58" i="93"/>
  <c r="D57" i="93"/>
  <c r="C57" i="93"/>
  <c r="B57" i="93"/>
  <c r="D56" i="93"/>
  <c r="C56" i="93"/>
  <c r="B56" i="93"/>
  <c r="D55" i="93"/>
  <c r="C55" i="93"/>
  <c r="B55" i="93"/>
  <c r="D54" i="93"/>
  <c r="C54" i="93"/>
  <c r="B54" i="93"/>
  <c r="D53" i="93"/>
  <c r="C53" i="93"/>
  <c r="B53" i="93"/>
  <c r="D52" i="93"/>
  <c r="C52" i="93"/>
  <c r="B52" i="93"/>
  <c r="D51" i="93"/>
  <c r="C51" i="93"/>
  <c r="B51" i="93"/>
  <c r="D50" i="93"/>
  <c r="C50" i="93"/>
  <c r="B50" i="93"/>
  <c r="D49" i="93"/>
  <c r="C49" i="93"/>
  <c r="B49" i="93"/>
  <c r="D48" i="93"/>
  <c r="C48" i="93"/>
  <c r="B48" i="93"/>
  <c r="D47" i="93"/>
  <c r="C47" i="93"/>
  <c r="B47" i="93"/>
  <c r="D46" i="93"/>
  <c r="C46" i="93"/>
  <c r="B46" i="93"/>
  <c r="D45" i="93"/>
  <c r="C45" i="93"/>
  <c r="B45" i="93"/>
  <c r="D44" i="93"/>
  <c r="C44" i="93"/>
  <c r="B44" i="93"/>
  <c r="D43" i="93"/>
  <c r="C43" i="93"/>
  <c r="B43" i="93"/>
  <c r="D42" i="93"/>
  <c r="C42" i="93"/>
  <c r="B42" i="93"/>
  <c r="D41" i="93"/>
  <c r="C41" i="93"/>
  <c r="B41" i="93"/>
  <c r="D40" i="93"/>
  <c r="C40" i="93"/>
  <c r="B40" i="93"/>
  <c r="D39" i="93"/>
  <c r="C39" i="93"/>
  <c r="B39" i="93"/>
  <c r="D38" i="93"/>
  <c r="C38" i="93"/>
  <c r="B38" i="93"/>
  <c r="D37" i="93"/>
  <c r="C37" i="93"/>
  <c r="B37" i="93"/>
  <c r="D36" i="93"/>
  <c r="C36" i="93"/>
  <c r="B36" i="93"/>
  <c r="D35" i="93"/>
  <c r="C35" i="93"/>
  <c r="B35" i="93"/>
  <c r="D34" i="93"/>
  <c r="C34" i="93"/>
  <c r="B34" i="93"/>
  <c r="D33" i="93"/>
  <c r="C33" i="93"/>
  <c r="B33" i="93"/>
  <c r="D32" i="93"/>
  <c r="C32" i="93"/>
  <c r="B32" i="93"/>
  <c r="D31" i="93"/>
  <c r="C31" i="93"/>
  <c r="B31" i="93"/>
  <c r="D30" i="93"/>
  <c r="C30" i="93"/>
  <c r="B30" i="93"/>
  <c r="D29" i="93"/>
  <c r="C29" i="93"/>
  <c r="B29" i="93"/>
  <c r="D28" i="93"/>
  <c r="C28" i="93"/>
  <c r="B28" i="93"/>
  <c r="D27" i="93"/>
  <c r="C27" i="93"/>
  <c r="B27" i="93"/>
  <c r="D26" i="93"/>
  <c r="C26" i="93"/>
  <c r="B26" i="93"/>
  <c r="D25" i="93"/>
  <c r="C25" i="93"/>
  <c r="B25" i="93"/>
  <c r="D24" i="93"/>
  <c r="C24" i="93"/>
  <c r="B24" i="93"/>
  <c r="D23" i="93"/>
  <c r="C23" i="93"/>
  <c r="B23" i="93"/>
  <c r="D22" i="93"/>
  <c r="C22" i="93"/>
  <c r="B22" i="93"/>
  <c r="D21" i="93"/>
  <c r="C21" i="93"/>
  <c r="B21" i="93"/>
  <c r="D20" i="93"/>
  <c r="C20" i="93"/>
  <c r="B20" i="93"/>
  <c r="D19" i="93"/>
  <c r="C19" i="93"/>
  <c r="B19" i="93"/>
  <c r="D18" i="93"/>
  <c r="C18" i="93"/>
  <c r="B18" i="93"/>
  <c r="D17" i="93"/>
  <c r="C17" i="93"/>
  <c r="B17" i="93"/>
  <c r="D16" i="93"/>
  <c r="C16" i="93"/>
  <c r="B16" i="93"/>
  <c r="D15" i="93"/>
  <c r="C15" i="93"/>
  <c r="B15" i="93"/>
  <c r="D14" i="93"/>
  <c r="C14" i="93"/>
  <c r="B14" i="93"/>
  <c r="D13" i="93"/>
  <c r="C13" i="93"/>
  <c r="B13" i="93"/>
  <c r="D12" i="93"/>
  <c r="C12" i="93"/>
  <c r="B12" i="93"/>
  <c r="D11" i="93"/>
  <c r="C11" i="93"/>
  <c r="B11" i="93"/>
  <c r="D10" i="93"/>
  <c r="C10" i="93"/>
  <c r="B10" i="93"/>
  <c r="D9" i="93"/>
  <c r="C9" i="93"/>
  <c r="B9" i="93"/>
  <c r="D8" i="93"/>
  <c r="C8" i="93"/>
  <c r="B8" i="93"/>
  <c r="D7" i="93"/>
  <c r="C7" i="93"/>
  <c r="B7" i="93"/>
  <c r="D6" i="93"/>
  <c r="C6" i="93"/>
  <c r="B6" i="93"/>
  <c r="AF136" i="92"/>
  <c r="AE136" i="92"/>
  <c r="AD136" i="92" s="1"/>
  <c r="AB136" i="92"/>
  <c r="AA136" i="92"/>
  <c r="Z136" i="92" s="1"/>
  <c r="X136" i="92"/>
  <c r="W136" i="92"/>
  <c r="V136" i="92" s="1"/>
  <c r="T136" i="92"/>
  <c r="S136" i="92"/>
  <c r="P136" i="92"/>
  <c r="D136" i="92" s="1"/>
  <c r="O136" i="92"/>
  <c r="L136" i="92"/>
  <c r="K136" i="92"/>
  <c r="J136" i="92" s="1"/>
  <c r="H136" i="92"/>
  <c r="G136" i="92"/>
  <c r="F136" i="92" s="1"/>
  <c r="AF134" i="92"/>
  <c r="AE134" i="92"/>
  <c r="AD134" i="92" s="1"/>
  <c r="AB134" i="92"/>
  <c r="AA134" i="92"/>
  <c r="Z134" i="92"/>
  <c r="X134" i="92"/>
  <c r="W134" i="92"/>
  <c r="V134" i="92" s="1"/>
  <c r="T134" i="92"/>
  <c r="S134" i="92"/>
  <c r="P134" i="92"/>
  <c r="O134" i="92"/>
  <c r="N134" i="92" s="1"/>
  <c r="L134" i="92"/>
  <c r="K134" i="92"/>
  <c r="J134" i="92" s="1"/>
  <c r="H134" i="92"/>
  <c r="G134" i="92"/>
  <c r="AF132" i="92"/>
  <c r="AF138" i="92" s="1"/>
  <c r="AE132" i="92"/>
  <c r="AB132" i="92"/>
  <c r="AB138" i="92" s="1"/>
  <c r="AA132" i="92"/>
  <c r="AA138" i="92" s="1"/>
  <c r="X132" i="92"/>
  <c r="V132" i="92" s="1"/>
  <c r="W132" i="92"/>
  <c r="T132" i="92"/>
  <c r="T138" i="92" s="1"/>
  <c r="S132" i="92"/>
  <c r="R132" i="92" s="1"/>
  <c r="P132" i="92"/>
  <c r="O132" i="92"/>
  <c r="O138" i="92" s="1"/>
  <c r="N132" i="92"/>
  <c r="L132" i="92"/>
  <c r="L138" i="92" s="1"/>
  <c r="K132" i="92"/>
  <c r="H132" i="92"/>
  <c r="G132" i="92"/>
  <c r="G138" i="92" s="1"/>
  <c r="C132" i="92"/>
  <c r="D127" i="92"/>
  <c r="C127" i="92"/>
  <c r="B127" i="92"/>
  <c r="D126" i="92"/>
  <c r="C126" i="92"/>
  <c r="B126" i="92"/>
  <c r="D125" i="92"/>
  <c r="C125" i="92"/>
  <c r="B125" i="92"/>
  <c r="D124" i="92"/>
  <c r="C124" i="92"/>
  <c r="B124" i="92"/>
  <c r="D123" i="92"/>
  <c r="C123" i="92"/>
  <c r="B123" i="92"/>
  <c r="D122" i="92"/>
  <c r="C122" i="92"/>
  <c r="B122" i="92"/>
  <c r="D121" i="92"/>
  <c r="C121" i="92"/>
  <c r="B121" i="92"/>
  <c r="D120" i="92"/>
  <c r="C120" i="92"/>
  <c r="B120" i="92"/>
  <c r="D119" i="92"/>
  <c r="C119" i="92"/>
  <c r="B119" i="92"/>
  <c r="D118" i="92"/>
  <c r="C118" i="92"/>
  <c r="B118" i="92"/>
  <c r="D117" i="92"/>
  <c r="C117" i="92"/>
  <c r="B117" i="92"/>
  <c r="D116" i="92"/>
  <c r="C116" i="92"/>
  <c r="B116" i="92"/>
  <c r="D115" i="92"/>
  <c r="C115" i="92"/>
  <c r="B115" i="92"/>
  <c r="D114" i="92"/>
  <c r="C114" i="92"/>
  <c r="B114" i="92"/>
  <c r="D113" i="92"/>
  <c r="C113" i="92"/>
  <c r="B113" i="92"/>
  <c r="D112" i="92"/>
  <c r="C112" i="92"/>
  <c r="B112" i="92"/>
  <c r="D111" i="92"/>
  <c r="C111" i="92"/>
  <c r="B111" i="92"/>
  <c r="D110" i="92"/>
  <c r="C110" i="92"/>
  <c r="B110" i="92"/>
  <c r="D109" i="92"/>
  <c r="C109" i="92"/>
  <c r="B109" i="92"/>
  <c r="D108" i="92"/>
  <c r="C108" i="92"/>
  <c r="B108" i="92"/>
  <c r="D107" i="92"/>
  <c r="C107" i="92"/>
  <c r="B107" i="92"/>
  <c r="D106" i="92"/>
  <c r="C106" i="92"/>
  <c r="B106" i="92"/>
  <c r="D105" i="92"/>
  <c r="C105" i="92"/>
  <c r="B105" i="92"/>
  <c r="D104" i="92"/>
  <c r="C104" i="92"/>
  <c r="B104" i="92"/>
  <c r="D103" i="92"/>
  <c r="C103" i="92"/>
  <c r="B103" i="92"/>
  <c r="D102" i="92"/>
  <c r="C102" i="92"/>
  <c r="B102" i="92"/>
  <c r="D101" i="92"/>
  <c r="C101" i="92"/>
  <c r="B101" i="92"/>
  <c r="D100" i="92"/>
  <c r="C100" i="92"/>
  <c r="B100" i="92"/>
  <c r="D99" i="92"/>
  <c r="C99" i="92"/>
  <c r="B99" i="92"/>
  <c r="D98" i="92"/>
  <c r="C98" i="92"/>
  <c r="B98" i="92"/>
  <c r="D97" i="92"/>
  <c r="C97" i="92"/>
  <c r="B97" i="92"/>
  <c r="D96" i="92"/>
  <c r="C96" i="92"/>
  <c r="B96" i="92"/>
  <c r="D95" i="92"/>
  <c r="C95" i="92"/>
  <c r="B95" i="92"/>
  <c r="D94" i="92"/>
  <c r="C94" i="92"/>
  <c r="B94" i="92"/>
  <c r="D93" i="92"/>
  <c r="C93" i="92"/>
  <c r="B93" i="92"/>
  <c r="D92" i="92"/>
  <c r="C92" i="92"/>
  <c r="B92" i="92"/>
  <c r="D91" i="92"/>
  <c r="C91" i="92"/>
  <c r="B91" i="92"/>
  <c r="D90" i="92"/>
  <c r="C90" i="92"/>
  <c r="B90" i="92"/>
  <c r="D89" i="92"/>
  <c r="C89" i="92"/>
  <c r="B89" i="92"/>
  <c r="D88" i="92"/>
  <c r="C88" i="92"/>
  <c r="B88" i="92"/>
  <c r="D87" i="92"/>
  <c r="C87" i="92"/>
  <c r="B87" i="92"/>
  <c r="D86" i="92"/>
  <c r="C86" i="92"/>
  <c r="B86" i="92"/>
  <c r="D85" i="92"/>
  <c r="C85" i="92"/>
  <c r="B85" i="92"/>
  <c r="D84" i="92"/>
  <c r="C84" i="92"/>
  <c r="B84" i="92"/>
  <c r="D83" i="92"/>
  <c r="C83" i="92"/>
  <c r="B83" i="92"/>
  <c r="D82" i="92"/>
  <c r="C82" i="92"/>
  <c r="B82" i="92"/>
  <c r="D81" i="92"/>
  <c r="C81" i="92"/>
  <c r="B81" i="92"/>
  <c r="D80" i="92"/>
  <c r="C80" i="92"/>
  <c r="B80" i="92"/>
  <c r="D79" i="92"/>
  <c r="C79" i="92"/>
  <c r="B79" i="92"/>
  <c r="D78" i="92"/>
  <c r="C78" i="92"/>
  <c r="B78" i="92"/>
  <c r="D77" i="92"/>
  <c r="C77" i="92"/>
  <c r="B77" i="92"/>
  <c r="D76" i="92"/>
  <c r="C76" i="92"/>
  <c r="B76" i="92"/>
  <c r="D75" i="92"/>
  <c r="C75" i="92"/>
  <c r="B75" i="92"/>
  <c r="D74" i="92"/>
  <c r="C74" i="92"/>
  <c r="B74" i="92"/>
  <c r="D73" i="92"/>
  <c r="C73" i="92"/>
  <c r="B73" i="92"/>
  <c r="D72" i="92"/>
  <c r="C72" i="92"/>
  <c r="B72" i="92"/>
  <c r="D71" i="92"/>
  <c r="C71" i="92"/>
  <c r="B71" i="92"/>
  <c r="D70" i="92"/>
  <c r="C70" i="92"/>
  <c r="B70" i="92"/>
  <c r="D69" i="92"/>
  <c r="C69" i="92"/>
  <c r="B69" i="92"/>
  <c r="D68" i="92"/>
  <c r="C68" i="92"/>
  <c r="B68" i="92"/>
  <c r="D67" i="92"/>
  <c r="C67" i="92"/>
  <c r="B67" i="92"/>
  <c r="D66" i="92"/>
  <c r="C66" i="92"/>
  <c r="B66" i="92"/>
  <c r="D65" i="92"/>
  <c r="C65" i="92"/>
  <c r="B65" i="92"/>
  <c r="D64" i="92"/>
  <c r="C64" i="92"/>
  <c r="B64" i="92"/>
  <c r="D63" i="92"/>
  <c r="C63" i="92"/>
  <c r="B63" i="92"/>
  <c r="D62" i="92"/>
  <c r="C62" i="92"/>
  <c r="B62" i="92"/>
  <c r="D61" i="92"/>
  <c r="C61" i="92"/>
  <c r="B61" i="92"/>
  <c r="D60" i="92"/>
  <c r="C60" i="92"/>
  <c r="B60" i="92"/>
  <c r="D59" i="92"/>
  <c r="C59" i="92"/>
  <c r="B59" i="92"/>
  <c r="D58" i="92"/>
  <c r="C58" i="92"/>
  <c r="B58" i="92"/>
  <c r="D57" i="92"/>
  <c r="C57" i="92"/>
  <c r="B57" i="92"/>
  <c r="D56" i="92"/>
  <c r="C56" i="92"/>
  <c r="B56" i="92"/>
  <c r="D55" i="92"/>
  <c r="C55" i="92"/>
  <c r="B55" i="92"/>
  <c r="D54" i="92"/>
  <c r="C54" i="92"/>
  <c r="B54" i="92"/>
  <c r="D53" i="92"/>
  <c r="C53" i="92"/>
  <c r="B53" i="92"/>
  <c r="D52" i="92"/>
  <c r="C52" i="92"/>
  <c r="B52" i="92"/>
  <c r="D51" i="92"/>
  <c r="C51" i="92"/>
  <c r="B51" i="92"/>
  <c r="D50" i="92"/>
  <c r="C50" i="92"/>
  <c r="B50" i="92"/>
  <c r="D49" i="92"/>
  <c r="C49" i="92"/>
  <c r="B49" i="92"/>
  <c r="D48" i="92"/>
  <c r="C48" i="92"/>
  <c r="B48" i="92"/>
  <c r="D47" i="92"/>
  <c r="C47" i="92"/>
  <c r="B47" i="92"/>
  <c r="D46" i="92"/>
  <c r="C46" i="92"/>
  <c r="B46" i="92"/>
  <c r="D45" i="92"/>
  <c r="C45" i="92"/>
  <c r="B45" i="92"/>
  <c r="D44" i="92"/>
  <c r="C44" i="92"/>
  <c r="B44" i="92"/>
  <c r="D43" i="92"/>
  <c r="C43" i="92"/>
  <c r="B43" i="92"/>
  <c r="D42" i="92"/>
  <c r="C42" i="92"/>
  <c r="B42" i="92"/>
  <c r="D41" i="92"/>
  <c r="C41" i="92"/>
  <c r="B41" i="92"/>
  <c r="D40" i="92"/>
  <c r="C40" i="92"/>
  <c r="B40" i="92"/>
  <c r="D39" i="92"/>
  <c r="C39" i="92"/>
  <c r="B39" i="92"/>
  <c r="D38" i="92"/>
  <c r="C38" i="92"/>
  <c r="B38" i="92"/>
  <c r="D37" i="92"/>
  <c r="C37" i="92"/>
  <c r="B37" i="92"/>
  <c r="D36" i="92"/>
  <c r="C36" i="92"/>
  <c r="B36" i="92"/>
  <c r="D35" i="92"/>
  <c r="C35" i="92"/>
  <c r="B35" i="92"/>
  <c r="D34" i="92"/>
  <c r="C34" i="92"/>
  <c r="B34" i="92"/>
  <c r="D33" i="92"/>
  <c r="C33" i="92"/>
  <c r="B33" i="92"/>
  <c r="D32" i="92"/>
  <c r="C32" i="92"/>
  <c r="B32" i="92"/>
  <c r="D31" i="92"/>
  <c r="C31" i="92"/>
  <c r="B31" i="92"/>
  <c r="D30" i="92"/>
  <c r="C30" i="92"/>
  <c r="B30" i="92"/>
  <c r="D29" i="92"/>
  <c r="C29" i="92"/>
  <c r="B29" i="92"/>
  <c r="D28" i="92"/>
  <c r="C28" i="92"/>
  <c r="B28" i="92"/>
  <c r="D27" i="92"/>
  <c r="C27" i="92"/>
  <c r="B27" i="92"/>
  <c r="D26" i="92"/>
  <c r="C26" i="92"/>
  <c r="B26" i="92"/>
  <c r="D25" i="92"/>
  <c r="C25" i="92"/>
  <c r="B25" i="92"/>
  <c r="D24" i="92"/>
  <c r="C24" i="92"/>
  <c r="B24" i="92"/>
  <c r="D23" i="92"/>
  <c r="C23" i="92"/>
  <c r="B23" i="92"/>
  <c r="D22" i="92"/>
  <c r="C22" i="92"/>
  <c r="B22" i="92"/>
  <c r="D21" i="92"/>
  <c r="C21" i="92"/>
  <c r="B21" i="92"/>
  <c r="D20" i="92"/>
  <c r="C20" i="92"/>
  <c r="B20" i="92"/>
  <c r="D19" i="92"/>
  <c r="C19" i="92"/>
  <c r="B19" i="92"/>
  <c r="D18" i="92"/>
  <c r="C18" i="92"/>
  <c r="B18" i="92"/>
  <c r="D17" i="92"/>
  <c r="C17" i="92"/>
  <c r="B17" i="92"/>
  <c r="D16" i="92"/>
  <c r="C16" i="92"/>
  <c r="B16" i="92"/>
  <c r="D15" i="92"/>
  <c r="C15" i="92"/>
  <c r="B15" i="92"/>
  <c r="D14" i="92"/>
  <c r="C14" i="92"/>
  <c r="B14" i="92"/>
  <c r="D13" i="92"/>
  <c r="C13" i="92"/>
  <c r="B13" i="92"/>
  <c r="D12" i="92"/>
  <c r="C12" i="92"/>
  <c r="B12" i="92"/>
  <c r="D11" i="92"/>
  <c r="C11" i="92"/>
  <c r="B11" i="92"/>
  <c r="D10" i="92"/>
  <c r="C10" i="92"/>
  <c r="B10" i="92"/>
  <c r="D9" i="92"/>
  <c r="C9" i="92"/>
  <c r="B9" i="92"/>
  <c r="D8" i="92"/>
  <c r="C8" i="92"/>
  <c r="B8" i="92"/>
  <c r="D7" i="92"/>
  <c r="C7" i="92"/>
  <c r="B7" i="92"/>
  <c r="D6" i="92"/>
  <c r="C6" i="92"/>
  <c r="B6" i="92"/>
  <c r="AF136" i="91"/>
  <c r="AE136" i="91"/>
  <c r="AD136" i="91" s="1"/>
  <c r="AB136" i="91"/>
  <c r="AA136" i="91"/>
  <c r="Z136" i="91" s="1"/>
  <c r="X136" i="91"/>
  <c r="W136" i="91"/>
  <c r="V136" i="91" s="1"/>
  <c r="T136" i="91"/>
  <c r="S136" i="91"/>
  <c r="R136" i="91"/>
  <c r="P136" i="91"/>
  <c r="O136" i="91"/>
  <c r="N136" i="91" s="1"/>
  <c r="L136" i="91"/>
  <c r="K136" i="91"/>
  <c r="J136" i="91" s="1"/>
  <c r="H136" i="91"/>
  <c r="G136" i="91"/>
  <c r="F136" i="91"/>
  <c r="AF134" i="91"/>
  <c r="AE134" i="91"/>
  <c r="AB134" i="91"/>
  <c r="AA134" i="91"/>
  <c r="Z134" i="91"/>
  <c r="X134" i="91"/>
  <c r="W134" i="91"/>
  <c r="T134" i="91"/>
  <c r="S134" i="91"/>
  <c r="R134" i="91" s="1"/>
  <c r="P134" i="91"/>
  <c r="O134" i="91"/>
  <c r="N134" i="91" s="1"/>
  <c r="L134" i="91"/>
  <c r="K134" i="91"/>
  <c r="J134" i="91" s="1"/>
  <c r="H134" i="91"/>
  <c r="G134" i="91"/>
  <c r="D134" i="91"/>
  <c r="AF132" i="91"/>
  <c r="AE132" i="91"/>
  <c r="AD132" i="91"/>
  <c r="AB132" i="91"/>
  <c r="Z132" i="91" s="1"/>
  <c r="AA132" i="91"/>
  <c r="X132" i="91"/>
  <c r="W132" i="91"/>
  <c r="V132" i="91" s="1"/>
  <c r="T132" i="91"/>
  <c r="T138" i="91" s="1"/>
  <c r="S132" i="91"/>
  <c r="P132" i="91"/>
  <c r="P138" i="91" s="1"/>
  <c r="O132" i="91"/>
  <c r="O138" i="91" s="1"/>
  <c r="N132" i="91"/>
  <c r="L132" i="91"/>
  <c r="K132" i="91"/>
  <c r="H132" i="91"/>
  <c r="H138" i="91" s="1"/>
  <c r="G132" i="91"/>
  <c r="F132" i="91" s="1"/>
  <c r="D127" i="91"/>
  <c r="C127" i="91"/>
  <c r="B127" i="91"/>
  <c r="D126" i="91"/>
  <c r="C126" i="91"/>
  <c r="B126" i="91"/>
  <c r="D125" i="91"/>
  <c r="C125" i="91"/>
  <c r="B125" i="91"/>
  <c r="D124" i="91"/>
  <c r="C124" i="91"/>
  <c r="B124" i="91"/>
  <c r="D123" i="91"/>
  <c r="C123" i="91"/>
  <c r="B123" i="91"/>
  <c r="D122" i="91"/>
  <c r="C122" i="91"/>
  <c r="B122" i="91"/>
  <c r="D121" i="91"/>
  <c r="C121" i="91"/>
  <c r="B121" i="91"/>
  <c r="D120" i="91"/>
  <c r="C120" i="91"/>
  <c r="B120" i="91"/>
  <c r="D119" i="91"/>
  <c r="C119" i="91"/>
  <c r="B119" i="91"/>
  <c r="D118" i="91"/>
  <c r="C118" i="91"/>
  <c r="B118" i="91"/>
  <c r="D117" i="91"/>
  <c r="C117" i="91"/>
  <c r="B117" i="91"/>
  <c r="D116" i="91"/>
  <c r="C116" i="91"/>
  <c r="B116" i="91"/>
  <c r="D115" i="91"/>
  <c r="C115" i="91"/>
  <c r="B115" i="91"/>
  <c r="D114" i="91"/>
  <c r="C114" i="91"/>
  <c r="B114" i="91"/>
  <c r="D113" i="91"/>
  <c r="C113" i="91"/>
  <c r="B113" i="91"/>
  <c r="D112" i="91"/>
  <c r="C112" i="91"/>
  <c r="B112" i="91"/>
  <c r="D111" i="91"/>
  <c r="C111" i="91"/>
  <c r="B111" i="91"/>
  <c r="D110" i="91"/>
  <c r="C110" i="91"/>
  <c r="B110" i="91"/>
  <c r="D109" i="91"/>
  <c r="C109" i="91"/>
  <c r="B109" i="91"/>
  <c r="D108" i="91"/>
  <c r="C108" i="91"/>
  <c r="B108" i="91"/>
  <c r="D107" i="91"/>
  <c r="C107" i="91"/>
  <c r="B107" i="91"/>
  <c r="D106" i="91"/>
  <c r="C106" i="91"/>
  <c r="B106" i="91"/>
  <c r="D105" i="91"/>
  <c r="C105" i="91"/>
  <c r="B105" i="91"/>
  <c r="D104" i="91"/>
  <c r="C104" i="91"/>
  <c r="B104" i="91"/>
  <c r="D103" i="91"/>
  <c r="C103" i="91"/>
  <c r="B103" i="91"/>
  <c r="D102" i="91"/>
  <c r="C102" i="91"/>
  <c r="B102" i="91"/>
  <c r="D101" i="91"/>
  <c r="C101" i="91"/>
  <c r="B101" i="91"/>
  <c r="D100" i="91"/>
  <c r="C100" i="91"/>
  <c r="B100" i="91"/>
  <c r="D99" i="91"/>
  <c r="C99" i="91"/>
  <c r="B99" i="91"/>
  <c r="D98" i="91"/>
  <c r="C98" i="91"/>
  <c r="B98" i="91"/>
  <c r="D97" i="91"/>
  <c r="C97" i="91"/>
  <c r="B97" i="91"/>
  <c r="D96" i="91"/>
  <c r="C96" i="91"/>
  <c r="B96" i="91"/>
  <c r="D95" i="91"/>
  <c r="C95" i="91"/>
  <c r="B95" i="91"/>
  <c r="D94" i="91"/>
  <c r="C94" i="91"/>
  <c r="B94" i="91"/>
  <c r="D93" i="91"/>
  <c r="C93" i="91"/>
  <c r="B93" i="91"/>
  <c r="D92" i="91"/>
  <c r="C92" i="91"/>
  <c r="B92" i="91"/>
  <c r="D91" i="91"/>
  <c r="C91" i="91"/>
  <c r="B91" i="91"/>
  <c r="D90" i="91"/>
  <c r="C90" i="91"/>
  <c r="B90" i="91"/>
  <c r="D89" i="91"/>
  <c r="C89" i="91"/>
  <c r="B89" i="91"/>
  <c r="D88" i="91"/>
  <c r="C88" i="91"/>
  <c r="B88" i="91"/>
  <c r="D87" i="91"/>
  <c r="C87" i="91"/>
  <c r="B87" i="91"/>
  <c r="D86" i="91"/>
  <c r="C86" i="91"/>
  <c r="B86" i="91"/>
  <c r="D85" i="91"/>
  <c r="C85" i="91"/>
  <c r="B85" i="91"/>
  <c r="D84" i="91"/>
  <c r="C84" i="91"/>
  <c r="B84" i="91"/>
  <c r="D83" i="91"/>
  <c r="C83" i="91"/>
  <c r="B83" i="91"/>
  <c r="D82" i="91"/>
  <c r="C82" i="91"/>
  <c r="B82" i="91"/>
  <c r="D81" i="91"/>
  <c r="C81" i="91"/>
  <c r="B81" i="91"/>
  <c r="D80" i="91"/>
  <c r="C80" i="91"/>
  <c r="B80" i="91"/>
  <c r="D79" i="91"/>
  <c r="C79" i="91"/>
  <c r="B79" i="91"/>
  <c r="D78" i="91"/>
  <c r="C78" i="91"/>
  <c r="B78" i="91"/>
  <c r="D77" i="91"/>
  <c r="C77" i="91"/>
  <c r="B77" i="91"/>
  <c r="D76" i="91"/>
  <c r="C76" i="91"/>
  <c r="B76" i="91"/>
  <c r="D75" i="91"/>
  <c r="C75" i="91"/>
  <c r="B75" i="91"/>
  <c r="D74" i="91"/>
  <c r="C74" i="91"/>
  <c r="B74" i="91"/>
  <c r="D73" i="91"/>
  <c r="C73" i="91"/>
  <c r="B73" i="91"/>
  <c r="D72" i="91"/>
  <c r="C72" i="91"/>
  <c r="B72" i="91"/>
  <c r="D71" i="91"/>
  <c r="C71" i="91"/>
  <c r="B71" i="91"/>
  <c r="D70" i="91"/>
  <c r="C70" i="91"/>
  <c r="B70" i="91"/>
  <c r="D69" i="91"/>
  <c r="C69" i="91"/>
  <c r="B69" i="91"/>
  <c r="D68" i="91"/>
  <c r="C68" i="91"/>
  <c r="B68" i="91"/>
  <c r="D67" i="91"/>
  <c r="C67" i="91"/>
  <c r="B67" i="91"/>
  <c r="D66" i="91"/>
  <c r="C66" i="91"/>
  <c r="B66" i="91"/>
  <c r="D65" i="91"/>
  <c r="C65" i="91"/>
  <c r="B65" i="91"/>
  <c r="D64" i="91"/>
  <c r="C64" i="91"/>
  <c r="B64" i="91"/>
  <c r="D63" i="91"/>
  <c r="C63" i="91"/>
  <c r="B63" i="91"/>
  <c r="D62" i="91"/>
  <c r="C62" i="91"/>
  <c r="B62" i="91"/>
  <c r="D61" i="91"/>
  <c r="C61" i="91"/>
  <c r="B61" i="91"/>
  <c r="D60" i="91"/>
  <c r="C60" i="91"/>
  <c r="B60" i="91"/>
  <c r="D59" i="91"/>
  <c r="C59" i="91"/>
  <c r="B59" i="91"/>
  <c r="D58" i="91"/>
  <c r="C58" i="91"/>
  <c r="B58" i="91"/>
  <c r="D57" i="91"/>
  <c r="C57" i="91"/>
  <c r="B57" i="91"/>
  <c r="D56" i="91"/>
  <c r="C56" i="91"/>
  <c r="B56" i="91"/>
  <c r="D55" i="91"/>
  <c r="C55" i="91"/>
  <c r="B55" i="91"/>
  <c r="D54" i="91"/>
  <c r="C54" i="91"/>
  <c r="B54" i="91"/>
  <c r="D53" i="91"/>
  <c r="C53" i="91"/>
  <c r="B53" i="91"/>
  <c r="D52" i="91"/>
  <c r="C52" i="91"/>
  <c r="B52" i="91"/>
  <c r="D51" i="91"/>
  <c r="C51" i="91"/>
  <c r="B51" i="91"/>
  <c r="D50" i="91"/>
  <c r="C50" i="91"/>
  <c r="B50" i="91"/>
  <c r="D49" i="91"/>
  <c r="C49" i="91"/>
  <c r="B49" i="91"/>
  <c r="D48" i="91"/>
  <c r="C48" i="91"/>
  <c r="B48" i="91"/>
  <c r="D47" i="91"/>
  <c r="C47" i="91"/>
  <c r="B47" i="91"/>
  <c r="D46" i="91"/>
  <c r="C46" i="91"/>
  <c r="B46" i="91"/>
  <c r="D45" i="91"/>
  <c r="C45" i="91"/>
  <c r="B45" i="91"/>
  <c r="D44" i="91"/>
  <c r="C44" i="91"/>
  <c r="B44" i="91"/>
  <c r="D43" i="91"/>
  <c r="C43" i="91"/>
  <c r="B43" i="91"/>
  <c r="D42" i="91"/>
  <c r="C42" i="91"/>
  <c r="B42" i="91"/>
  <c r="D41" i="91"/>
  <c r="C41" i="91"/>
  <c r="B41" i="91"/>
  <c r="D40" i="91"/>
  <c r="C40" i="91"/>
  <c r="B40" i="91"/>
  <c r="D39" i="91"/>
  <c r="C39" i="91"/>
  <c r="B39" i="91"/>
  <c r="D38" i="91"/>
  <c r="C38" i="91"/>
  <c r="B38" i="91"/>
  <c r="D37" i="91"/>
  <c r="C37" i="91"/>
  <c r="B37" i="91"/>
  <c r="D36" i="91"/>
  <c r="C36" i="91"/>
  <c r="B36" i="91"/>
  <c r="D35" i="91"/>
  <c r="C35" i="91"/>
  <c r="B35" i="91"/>
  <c r="D34" i="91"/>
  <c r="C34" i="91"/>
  <c r="B34" i="91"/>
  <c r="D33" i="91"/>
  <c r="C33" i="91"/>
  <c r="B33" i="91"/>
  <c r="D32" i="91"/>
  <c r="C32" i="91"/>
  <c r="B32" i="91"/>
  <c r="D31" i="91"/>
  <c r="C31" i="91"/>
  <c r="B31" i="91"/>
  <c r="D30" i="91"/>
  <c r="C30" i="91"/>
  <c r="B30" i="91"/>
  <c r="D29" i="91"/>
  <c r="C29" i="91"/>
  <c r="B29" i="91"/>
  <c r="D28" i="91"/>
  <c r="C28" i="91"/>
  <c r="B28" i="91"/>
  <c r="D27" i="91"/>
  <c r="C27" i="91"/>
  <c r="B27" i="91"/>
  <c r="D26" i="91"/>
  <c r="C26" i="91"/>
  <c r="B26" i="91"/>
  <c r="D25" i="91"/>
  <c r="C25" i="91"/>
  <c r="B25" i="91"/>
  <c r="D24" i="91"/>
  <c r="C24" i="91"/>
  <c r="B24" i="91"/>
  <c r="D23" i="91"/>
  <c r="C23" i="91"/>
  <c r="B23" i="91"/>
  <c r="D22" i="91"/>
  <c r="C22" i="91"/>
  <c r="B22" i="91"/>
  <c r="D21" i="91"/>
  <c r="C21" i="91"/>
  <c r="B21" i="91"/>
  <c r="D20" i="91"/>
  <c r="C20" i="91"/>
  <c r="B20" i="91"/>
  <c r="D19" i="91"/>
  <c r="C19" i="91"/>
  <c r="B19" i="91"/>
  <c r="D18" i="91"/>
  <c r="C18" i="91"/>
  <c r="B18" i="91"/>
  <c r="D17" i="91"/>
  <c r="C17" i="91"/>
  <c r="B17" i="91"/>
  <c r="D16" i="91"/>
  <c r="C16" i="91"/>
  <c r="B16" i="91"/>
  <c r="D15" i="91"/>
  <c r="C15" i="91"/>
  <c r="B15" i="91"/>
  <c r="D14" i="91"/>
  <c r="C14" i="91"/>
  <c r="B14" i="91"/>
  <c r="D13" i="91"/>
  <c r="C13" i="91"/>
  <c r="B13" i="91"/>
  <c r="D12" i="91"/>
  <c r="C12" i="91"/>
  <c r="B12" i="91"/>
  <c r="D11" i="91"/>
  <c r="C11" i="91"/>
  <c r="B11" i="91"/>
  <c r="D10" i="91"/>
  <c r="C10" i="91"/>
  <c r="B10" i="91"/>
  <c r="D9" i="91"/>
  <c r="C9" i="91"/>
  <c r="B9" i="91"/>
  <c r="D8" i="91"/>
  <c r="C8" i="91"/>
  <c r="B8" i="91"/>
  <c r="D7" i="91"/>
  <c r="C7" i="91"/>
  <c r="B7" i="91"/>
  <c r="D6" i="91"/>
  <c r="C6" i="91"/>
  <c r="B6" i="91"/>
  <c r="AF136" i="90"/>
  <c r="AE136" i="90"/>
  <c r="AB136" i="90"/>
  <c r="AA136" i="90"/>
  <c r="X136" i="90"/>
  <c r="W136" i="90"/>
  <c r="V136" i="90" s="1"/>
  <c r="T136" i="90"/>
  <c r="S136" i="90"/>
  <c r="P136" i="90"/>
  <c r="O136" i="90"/>
  <c r="L136" i="90"/>
  <c r="K136" i="90"/>
  <c r="J136" i="90" s="1"/>
  <c r="H136" i="90"/>
  <c r="G136" i="90"/>
  <c r="AF134" i="90"/>
  <c r="AE134" i="90"/>
  <c r="AD134" i="90" s="1"/>
  <c r="AB134" i="90"/>
  <c r="AA134" i="90"/>
  <c r="X134" i="90"/>
  <c r="W134" i="90"/>
  <c r="V134" i="90" s="1"/>
  <c r="T134" i="90"/>
  <c r="S134" i="90"/>
  <c r="R134" i="90"/>
  <c r="P134" i="90"/>
  <c r="O134" i="90"/>
  <c r="L134" i="90"/>
  <c r="K134" i="90"/>
  <c r="J134" i="90" s="1"/>
  <c r="H134" i="90"/>
  <c r="D134" i="90" s="1"/>
  <c r="G134" i="90"/>
  <c r="AF132" i="90"/>
  <c r="AE132" i="90"/>
  <c r="AE138" i="90" s="1"/>
  <c r="AB132" i="90"/>
  <c r="AA132" i="90"/>
  <c r="X132" i="90"/>
  <c r="W132" i="90"/>
  <c r="W138" i="90" s="1"/>
  <c r="T132" i="90"/>
  <c r="S132" i="90"/>
  <c r="P132" i="90"/>
  <c r="P138" i="90" s="1"/>
  <c r="O132" i="90"/>
  <c r="L132" i="90"/>
  <c r="L138" i="90" s="1"/>
  <c r="K132" i="90"/>
  <c r="H132" i="90"/>
  <c r="H138" i="90" s="1"/>
  <c r="G132" i="90"/>
  <c r="D127" i="90"/>
  <c r="C127" i="90"/>
  <c r="B127" i="90"/>
  <c r="D126" i="90"/>
  <c r="C126" i="90"/>
  <c r="B126" i="90"/>
  <c r="D125" i="90"/>
  <c r="C125" i="90"/>
  <c r="B125" i="90"/>
  <c r="D124" i="90"/>
  <c r="C124" i="90"/>
  <c r="B124" i="90"/>
  <c r="D123" i="90"/>
  <c r="C123" i="90"/>
  <c r="B123" i="90"/>
  <c r="D122" i="90"/>
  <c r="C122" i="90"/>
  <c r="B122" i="90"/>
  <c r="D121" i="90"/>
  <c r="C121" i="90"/>
  <c r="B121" i="90"/>
  <c r="D120" i="90"/>
  <c r="C120" i="90"/>
  <c r="B120" i="90"/>
  <c r="D119" i="90"/>
  <c r="C119" i="90"/>
  <c r="B119" i="90"/>
  <c r="D118" i="90"/>
  <c r="C118" i="90"/>
  <c r="B118" i="90"/>
  <c r="D117" i="90"/>
  <c r="C117" i="90"/>
  <c r="B117" i="90"/>
  <c r="D116" i="90"/>
  <c r="C116" i="90"/>
  <c r="B116" i="90"/>
  <c r="D115" i="90"/>
  <c r="C115" i="90"/>
  <c r="B115" i="90"/>
  <c r="D114" i="90"/>
  <c r="C114" i="90"/>
  <c r="B114" i="90"/>
  <c r="D113" i="90"/>
  <c r="C113" i="90"/>
  <c r="B113" i="90"/>
  <c r="D112" i="90"/>
  <c r="C112" i="90"/>
  <c r="B112" i="90"/>
  <c r="D111" i="90"/>
  <c r="C111" i="90"/>
  <c r="B111" i="90"/>
  <c r="D110" i="90"/>
  <c r="C110" i="90"/>
  <c r="B110" i="90"/>
  <c r="D109" i="90"/>
  <c r="C109" i="90"/>
  <c r="B109" i="90"/>
  <c r="D108" i="90"/>
  <c r="C108" i="90"/>
  <c r="B108" i="90"/>
  <c r="D107" i="90"/>
  <c r="C107" i="90"/>
  <c r="B107" i="90"/>
  <c r="D106" i="90"/>
  <c r="C106" i="90"/>
  <c r="B106" i="90"/>
  <c r="D105" i="90"/>
  <c r="C105" i="90"/>
  <c r="B105" i="90"/>
  <c r="D104" i="90"/>
  <c r="C104" i="90"/>
  <c r="B104" i="90"/>
  <c r="D103" i="90"/>
  <c r="C103" i="90"/>
  <c r="B103" i="90"/>
  <c r="D102" i="90"/>
  <c r="C102" i="90"/>
  <c r="B102" i="90"/>
  <c r="D101" i="90"/>
  <c r="C101" i="90"/>
  <c r="B101" i="90"/>
  <c r="D100" i="90"/>
  <c r="C100" i="90"/>
  <c r="B100" i="90"/>
  <c r="D99" i="90"/>
  <c r="C99" i="90"/>
  <c r="B99" i="90"/>
  <c r="D98" i="90"/>
  <c r="C98" i="90"/>
  <c r="B98" i="90"/>
  <c r="D97" i="90"/>
  <c r="C97" i="90"/>
  <c r="B97" i="90"/>
  <c r="D96" i="90"/>
  <c r="C96" i="90"/>
  <c r="B96" i="90"/>
  <c r="D95" i="90"/>
  <c r="C95" i="90"/>
  <c r="B95" i="90"/>
  <c r="D94" i="90"/>
  <c r="C94" i="90"/>
  <c r="B94" i="90"/>
  <c r="D93" i="90"/>
  <c r="C93" i="90"/>
  <c r="B93" i="90"/>
  <c r="D92" i="90"/>
  <c r="C92" i="90"/>
  <c r="B92" i="90"/>
  <c r="D91" i="90"/>
  <c r="C91" i="90"/>
  <c r="B91" i="90"/>
  <c r="D90" i="90"/>
  <c r="C90" i="90"/>
  <c r="B90" i="90"/>
  <c r="D89" i="90"/>
  <c r="C89" i="90"/>
  <c r="B89" i="90"/>
  <c r="D88" i="90"/>
  <c r="C88" i="90"/>
  <c r="B88" i="90"/>
  <c r="D87" i="90"/>
  <c r="C87" i="90"/>
  <c r="B87" i="90"/>
  <c r="D86" i="90"/>
  <c r="C86" i="90"/>
  <c r="B86" i="90"/>
  <c r="D85" i="90"/>
  <c r="C85" i="90"/>
  <c r="B85" i="90"/>
  <c r="D84" i="90"/>
  <c r="C84" i="90"/>
  <c r="B84" i="90"/>
  <c r="D83" i="90"/>
  <c r="C83" i="90"/>
  <c r="B83" i="90"/>
  <c r="D82" i="90"/>
  <c r="C82" i="90"/>
  <c r="B82" i="90"/>
  <c r="D81" i="90"/>
  <c r="C81" i="90"/>
  <c r="B81" i="90"/>
  <c r="D80" i="90"/>
  <c r="C80" i="90"/>
  <c r="B80" i="90"/>
  <c r="D79" i="90"/>
  <c r="C79" i="90"/>
  <c r="B79" i="90"/>
  <c r="D78" i="90"/>
  <c r="C78" i="90"/>
  <c r="B78" i="90"/>
  <c r="D77" i="90"/>
  <c r="C77" i="90"/>
  <c r="B77" i="90"/>
  <c r="D76" i="90"/>
  <c r="C76" i="90"/>
  <c r="B76" i="90"/>
  <c r="D75" i="90"/>
  <c r="C75" i="90"/>
  <c r="B75" i="90"/>
  <c r="D74" i="90"/>
  <c r="C74" i="90"/>
  <c r="B74" i="90"/>
  <c r="D73" i="90"/>
  <c r="C73" i="90"/>
  <c r="B73" i="90"/>
  <c r="D72" i="90"/>
  <c r="C72" i="90"/>
  <c r="B72" i="90"/>
  <c r="D71" i="90"/>
  <c r="C71" i="90"/>
  <c r="B71" i="90"/>
  <c r="D70" i="90"/>
  <c r="C70" i="90"/>
  <c r="B70" i="90"/>
  <c r="D69" i="90"/>
  <c r="C69" i="90"/>
  <c r="B69" i="90"/>
  <c r="D68" i="90"/>
  <c r="C68" i="90"/>
  <c r="B68" i="90"/>
  <c r="D67" i="90"/>
  <c r="C67" i="90"/>
  <c r="B67" i="90"/>
  <c r="D66" i="90"/>
  <c r="C66" i="90"/>
  <c r="B66" i="90"/>
  <c r="D65" i="90"/>
  <c r="C65" i="90"/>
  <c r="B65" i="90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8" i="90"/>
  <c r="C8" i="90"/>
  <c r="B8" i="90"/>
  <c r="D7" i="90"/>
  <c r="C7" i="90"/>
  <c r="B7" i="90"/>
  <c r="D6" i="90"/>
  <c r="C6" i="90"/>
  <c r="B6" i="90"/>
  <c r="R132" i="96" l="1"/>
  <c r="Z132" i="96"/>
  <c r="AE138" i="96"/>
  <c r="AD138" i="96" s="1"/>
  <c r="C134" i="96"/>
  <c r="N138" i="96"/>
  <c r="G138" i="96"/>
  <c r="F138" i="96" s="1"/>
  <c r="C132" i="96"/>
  <c r="P138" i="96"/>
  <c r="D136" i="96"/>
  <c r="D137" i="96" s="1"/>
  <c r="H138" i="96"/>
  <c r="D138" i="96" s="1"/>
  <c r="D135" i="96" s="1"/>
  <c r="N132" i="96"/>
  <c r="T138" i="96"/>
  <c r="AA138" i="96"/>
  <c r="Z138" i="96" s="1"/>
  <c r="N134" i="96"/>
  <c r="B134" i="96" s="1"/>
  <c r="F136" i="96"/>
  <c r="V138" i="96"/>
  <c r="B136" i="96"/>
  <c r="F132" i="96"/>
  <c r="V132" i="96"/>
  <c r="D132" i="96"/>
  <c r="S138" i="96"/>
  <c r="R138" i="96" s="1"/>
  <c r="B138" i="96" s="1"/>
  <c r="W138" i="95"/>
  <c r="T138" i="95"/>
  <c r="AF138" i="95"/>
  <c r="AD138" i="95" s="1"/>
  <c r="O138" i="95"/>
  <c r="N138" i="95" s="1"/>
  <c r="C136" i="95"/>
  <c r="G138" i="95"/>
  <c r="F132" i="95"/>
  <c r="K138" i="95"/>
  <c r="J138" i="95" s="1"/>
  <c r="AD132" i="95"/>
  <c r="F134" i="95"/>
  <c r="B134" i="95" s="1"/>
  <c r="AD134" i="95"/>
  <c r="D136" i="95"/>
  <c r="V138" i="95"/>
  <c r="B132" i="95"/>
  <c r="B136" i="95"/>
  <c r="D132" i="95"/>
  <c r="H138" i="95"/>
  <c r="D138" i="95" s="1"/>
  <c r="D135" i="95" s="1"/>
  <c r="S138" i="95"/>
  <c r="R138" i="95" s="1"/>
  <c r="X138" i="95"/>
  <c r="Z134" i="94"/>
  <c r="J132" i="94"/>
  <c r="AA138" i="94"/>
  <c r="J136" i="94"/>
  <c r="R134" i="94"/>
  <c r="L138" i="94"/>
  <c r="AB138" i="94"/>
  <c r="D134" i="94"/>
  <c r="P138" i="94"/>
  <c r="V132" i="94"/>
  <c r="V136" i="94"/>
  <c r="AD136" i="94"/>
  <c r="R132" i="94"/>
  <c r="Z132" i="94"/>
  <c r="C132" i="94"/>
  <c r="Z138" i="94"/>
  <c r="C134" i="94"/>
  <c r="N134" i="94"/>
  <c r="D136" i="94"/>
  <c r="T138" i="94"/>
  <c r="AF138" i="94"/>
  <c r="AD138" i="94" s="1"/>
  <c r="O138" i="94"/>
  <c r="N138" i="94" s="1"/>
  <c r="C136" i="94"/>
  <c r="N136" i="94"/>
  <c r="B136" i="94" s="1"/>
  <c r="Z136" i="94"/>
  <c r="G138" i="94"/>
  <c r="W138" i="94"/>
  <c r="D132" i="94"/>
  <c r="K138" i="94"/>
  <c r="J138" i="94" s="1"/>
  <c r="AD132" i="94"/>
  <c r="F134" i="94"/>
  <c r="AD134" i="94"/>
  <c r="H138" i="94"/>
  <c r="F138" i="94" s="1"/>
  <c r="X138" i="94"/>
  <c r="F132" i="94"/>
  <c r="S138" i="94"/>
  <c r="N138" i="93"/>
  <c r="C136" i="93"/>
  <c r="J132" i="93"/>
  <c r="R132" i="93"/>
  <c r="X138" i="93"/>
  <c r="AE138" i="93"/>
  <c r="AD138" i="93" s="1"/>
  <c r="F134" i="93"/>
  <c r="B134" i="93" s="1"/>
  <c r="C134" i="93"/>
  <c r="R136" i="93"/>
  <c r="F132" i="93"/>
  <c r="B132" i="93" s="1"/>
  <c r="N132" i="93"/>
  <c r="S138" i="93"/>
  <c r="R138" i="93" s="1"/>
  <c r="B136" i="93"/>
  <c r="Z138" i="93"/>
  <c r="C132" i="93"/>
  <c r="D134" i="93"/>
  <c r="G138" i="93"/>
  <c r="L138" i="93"/>
  <c r="D138" i="93" s="1"/>
  <c r="D137" i="93" s="1"/>
  <c r="W138" i="93"/>
  <c r="V138" i="93" s="1"/>
  <c r="AB138" i="93"/>
  <c r="D132" i="93"/>
  <c r="R134" i="92"/>
  <c r="F132" i="92"/>
  <c r="N138" i="92"/>
  <c r="AD132" i="92"/>
  <c r="R136" i="92"/>
  <c r="Z138" i="92"/>
  <c r="W138" i="92"/>
  <c r="C134" i="92"/>
  <c r="K138" i="92"/>
  <c r="J138" i="92" s="1"/>
  <c r="P138" i="92"/>
  <c r="AE138" i="92"/>
  <c r="AD138" i="92" s="1"/>
  <c r="C136" i="92"/>
  <c r="N136" i="92"/>
  <c r="F138" i="92"/>
  <c r="B136" i="92"/>
  <c r="D134" i="92"/>
  <c r="D132" i="92"/>
  <c r="J132" i="92"/>
  <c r="Z132" i="92"/>
  <c r="F134" i="92"/>
  <c r="B134" i="92" s="1"/>
  <c r="H138" i="92"/>
  <c r="S138" i="92"/>
  <c r="R138" i="92" s="1"/>
  <c r="X138" i="92"/>
  <c r="V138" i="92" s="1"/>
  <c r="W138" i="91"/>
  <c r="AB138" i="91"/>
  <c r="K138" i="91"/>
  <c r="J138" i="91" s="1"/>
  <c r="X138" i="91"/>
  <c r="AE138" i="91"/>
  <c r="F134" i="91"/>
  <c r="C136" i="91"/>
  <c r="G138" i="91"/>
  <c r="F138" i="91" s="1"/>
  <c r="C132" i="91"/>
  <c r="J132" i="91"/>
  <c r="B132" i="91" s="1"/>
  <c r="R132" i="91"/>
  <c r="AA138" i="91"/>
  <c r="AF138" i="91"/>
  <c r="V134" i="91"/>
  <c r="AD134" i="91"/>
  <c r="D136" i="91"/>
  <c r="L138" i="91"/>
  <c r="V138" i="91"/>
  <c r="D138" i="91"/>
  <c r="D137" i="91" s="1"/>
  <c r="N138" i="91"/>
  <c r="B136" i="91"/>
  <c r="D132" i="91"/>
  <c r="S138" i="91"/>
  <c r="R138" i="91" s="1"/>
  <c r="C134" i="91"/>
  <c r="X138" i="90"/>
  <c r="AF138" i="90"/>
  <c r="AD138" i="90" s="1"/>
  <c r="R136" i="90"/>
  <c r="Z136" i="90"/>
  <c r="V138" i="90"/>
  <c r="K138" i="90"/>
  <c r="R132" i="90"/>
  <c r="C136" i="90"/>
  <c r="N136" i="90"/>
  <c r="D136" i="90"/>
  <c r="AD136" i="90"/>
  <c r="F132" i="90"/>
  <c r="T138" i="90"/>
  <c r="AA138" i="90"/>
  <c r="Z138" i="90" s="1"/>
  <c r="G138" i="90"/>
  <c r="F138" i="90" s="1"/>
  <c r="O138" i="90"/>
  <c r="N138" i="90" s="1"/>
  <c r="V132" i="90"/>
  <c r="AB138" i="90"/>
  <c r="C134" i="90"/>
  <c r="N134" i="90"/>
  <c r="Z134" i="90"/>
  <c r="J138" i="90"/>
  <c r="C132" i="90"/>
  <c r="N132" i="90"/>
  <c r="AD132" i="90"/>
  <c r="F136" i="90"/>
  <c r="B136" i="90" s="1"/>
  <c r="D132" i="90"/>
  <c r="J132" i="90"/>
  <c r="Z132" i="90"/>
  <c r="F134" i="90"/>
  <c r="S138" i="90"/>
  <c r="R138" i="90" s="1"/>
  <c r="AF136" i="89"/>
  <c r="AE136" i="89"/>
  <c r="AB136" i="89"/>
  <c r="AA136" i="89"/>
  <c r="Z136" i="89"/>
  <c r="X136" i="89"/>
  <c r="W136" i="89"/>
  <c r="V136" i="89" s="1"/>
  <c r="T136" i="89"/>
  <c r="S136" i="89"/>
  <c r="P136" i="89"/>
  <c r="O136" i="89"/>
  <c r="N136" i="89" s="1"/>
  <c r="L136" i="89"/>
  <c r="K136" i="89"/>
  <c r="J136" i="89" s="1"/>
  <c r="H136" i="89"/>
  <c r="G136" i="89"/>
  <c r="AF134" i="89"/>
  <c r="AE134" i="89"/>
  <c r="AB134" i="89"/>
  <c r="AA134" i="89"/>
  <c r="X134" i="89"/>
  <c r="W134" i="89"/>
  <c r="V134" i="89" s="1"/>
  <c r="T134" i="89"/>
  <c r="S134" i="89"/>
  <c r="P134" i="89"/>
  <c r="O134" i="89"/>
  <c r="L134" i="89"/>
  <c r="K134" i="89"/>
  <c r="H134" i="89"/>
  <c r="G134" i="89"/>
  <c r="AF132" i="89"/>
  <c r="AE132" i="89"/>
  <c r="AE138" i="89" s="1"/>
  <c r="AB132" i="89"/>
  <c r="AA132" i="89"/>
  <c r="Z132" i="89" s="1"/>
  <c r="X132" i="89"/>
  <c r="W132" i="89"/>
  <c r="T132" i="89"/>
  <c r="S132" i="89"/>
  <c r="P132" i="89"/>
  <c r="O132" i="89"/>
  <c r="L132" i="89"/>
  <c r="L138" i="89" s="1"/>
  <c r="K132" i="89"/>
  <c r="J132" i="89" s="1"/>
  <c r="H132" i="89"/>
  <c r="G132" i="89"/>
  <c r="D127" i="89"/>
  <c r="C127" i="89"/>
  <c r="B127" i="89"/>
  <c r="D126" i="89"/>
  <c r="C126" i="89"/>
  <c r="B126" i="89"/>
  <c r="D125" i="89"/>
  <c r="C125" i="89"/>
  <c r="B125" i="89"/>
  <c r="D124" i="89"/>
  <c r="C124" i="89"/>
  <c r="B124" i="89"/>
  <c r="D123" i="89"/>
  <c r="C123" i="89"/>
  <c r="B123" i="89"/>
  <c r="D122" i="89"/>
  <c r="C122" i="89"/>
  <c r="B122" i="89"/>
  <c r="D121" i="89"/>
  <c r="C121" i="89"/>
  <c r="B121" i="89"/>
  <c r="D120" i="89"/>
  <c r="C120" i="89"/>
  <c r="B120" i="89"/>
  <c r="D119" i="89"/>
  <c r="C119" i="89"/>
  <c r="B119" i="89"/>
  <c r="D118" i="89"/>
  <c r="C118" i="89"/>
  <c r="B118" i="89"/>
  <c r="D117" i="89"/>
  <c r="C117" i="89"/>
  <c r="B117" i="89"/>
  <c r="D116" i="89"/>
  <c r="C116" i="89"/>
  <c r="B116" i="89"/>
  <c r="D115" i="89"/>
  <c r="C115" i="89"/>
  <c r="B115" i="89"/>
  <c r="D114" i="89"/>
  <c r="C114" i="89"/>
  <c r="B114" i="89"/>
  <c r="D113" i="89"/>
  <c r="C113" i="89"/>
  <c r="B113" i="89"/>
  <c r="D112" i="89"/>
  <c r="C112" i="89"/>
  <c r="B112" i="89"/>
  <c r="D111" i="89"/>
  <c r="C111" i="89"/>
  <c r="B111" i="89"/>
  <c r="D110" i="89"/>
  <c r="C110" i="89"/>
  <c r="B110" i="89"/>
  <c r="D109" i="89"/>
  <c r="C109" i="89"/>
  <c r="B109" i="89"/>
  <c r="D108" i="89"/>
  <c r="C108" i="89"/>
  <c r="B108" i="89"/>
  <c r="D107" i="89"/>
  <c r="C107" i="89"/>
  <c r="B107" i="89"/>
  <c r="D106" i="89"/>
  <c r="C106" i="89"/>
  <c r="B106" i="89"/>
  <c r="D105" i="89"/>
  <c r="C105" i="89"/>
  <c r="B105" i="89"/>
  <c r="D104" i="89"/>
  <c r="C104" i="89"/>
  <c r="B104" i="89"/>
  <c r="D103" i="89"/>
  <c r="C103" i="89"/>
  <c r="B103" i="89"/>
  <c r="D102" i="89"/>
  <c r="C102" i="89"/>
  <c r="B102" i="89"/>
  <c r="D101" i="89"/>
  <c r="C101" i="89"/>
  <c r="B101" i="89"/>
  <c r="D100" i="89"/>
  <c r="C100" i="89"/>
  <c r="B100" i="89"/>
  <c r="D99" i="89"/>
  <c r="C99" i="89"/>
  <c r="B99" i="89"/>
  <c r="D98" i="89"/>
  <c r="C98" i="89"/>
  <c r="B98" i="89"/>
  <c r="D97" i="89"/>
  <c r="C97" i="89"/>
  <c r="B97" i="89"/>
  <c r="D96" i="89"/>
  <c r="C96" i="89"/>
  <c r="B96" i="89"/>
  <c r="D95" i="89"/>
  <c r="C95" i="89"/>
  <c r="B95" i="89"/>
  <c r="D94" i="89"/>
  <c r="C94" i="89"/>
  <c r="B94" i="89"/>
  <c r="D93" i="89"/>
  <c r="C93" i="89"/>
  <c r="B93" i="89"/>
  <c r="D92" i="89"/>
  <c r="C92" i="89"/>
  <c r="B92" i="89"/>
  <c r="D91" i="89"/>
  <c r="C91" i="89"/>
  <c r="B91" i="89"/>
  <c r="D90" i="89"/>
  <c r="C90" i="89"/>
  <c r="B90" i="89"/>
  <c r="D89" i="89"/>
  <c r="C89" i="89"/>
  <c r="B89" i="89"/>
  <c r="D88" i="89"/>
  <c r="C88" i="89"/>
  <c r="B88" i="89"/>
  <c r="D87" i="89"/>
  <c r="C87" i="89"/>
  <c r="B87" i="89"/>
  <c r="D86" i="89"/>
  <c r="C86" i="89"/>
  <c r="B86" i="89"/>
  <c r="D85" i="89"/>
  <c r="C85" i="89"/>
  <c r="B85" i="89"/>
  <c r="D84" i="89"/>
  <c r="C84" i="89"/>
  <c r="B84" i="89"/>
  <c r="D83" i="89"/>
  <c r="C83" i="89"/>
  <c r="B83" i="89"/>
  <c r="D82" i="89"/>
  <c r="C82" i="89"/>
  <c r="B82" i="89"/>
  <c r="D81" i="89"/>
  <c r="C81" i="89"/>
  <c r="B81" i="89"/>
  <c r="D80" i="89"/>
  <c r="C80" i="89"/>
  <c r="B80" i="89"/>
  <c r="D79" i="89"/>
  <c r="C79" i="89"/>
  <c r="B79" i="89"/>
  <c r="D78" i="89"/>
  <c r="C78" i="89"/>
  <c r="B78" i="89"/>
  <c r="D77" i="89"/>
  <c r="C77" i="89"/>
  <c r="B77" i="89"/>
  <c r="D76" i="89"/>
  <c r="C76" i="89"/>
  <c r="B76" i="89"/>
  <c r="D75" i="89"/>
  <c r="C75" i="89"/>
  <c r="B75" i="89"/>
  <c r="D74" i="89"/>
  <c r="C74" i="89"/>
  <c r="B74" i="89"/>
  <c r="D73" i="89"/>
  <c r="C73" i="89"/>
  <c r="B73" i="89"/>
  <c r="D72" i="89"/>
  <c r="C72" i="89"/>
  <c r="B72" i="89"/>
  <c r="D71" i="89"/>
  <c r="C71" i="89"/>
  <c r="B71" i="89"/>
  <c r="D70" i="89"/>
  <c r="C70" i="89"/>
  <c r="B70" i="89"/>
  <c r="D69" i="89"/>
  <c r="C69" i="89"/>
  <c r="B69" i="89"/>
  <c r="D68" i="89"/>
  <c r="C68" i="89"/>
  <c r="B68" i="89"/>
  <c r="D67" i="89"/>
  <c r="C67" i="89"/>
  <c r="B67" i="89"/>
  <c r="D66" i="89"/>
  <c r="C66" i="89"/>
  <c r="B66" i="89"/>
  <c r="D65" i="89"/>
  <c r="C65" i="89"/>
  <c r="B65" i="89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8" i="89"/>
  <c r="C8" i="89"/>
  <c r="B8" i="89"/>
  <c r="D7" i="89"/>
  <c r="C7" i="89"/>
  <c r="B7" i="89"/>
  <c r="D6" i="89"/>
  <c r="C6" i="89"/>
  <c r="B6" i="89"/>
  <c r="B135" i="96" l="1"/>
  <c r="D133" i="96"/>
  <c r="B132" i="96"/>
  <c r="B133" i="96" s="1"/>
  <c r="C138" i="96"/>
  <c r="B137" i="96"/>
  <c r="C138" i="95"/>
  <c r="C137" i="95" s="1"/>
  <c r="C133" i="95"/>
  <c r="D133" i="95"/>
  <c r="C135" i="95"/>
  <c r="F138" i="95"/>
  <c r="B138" i="95" s="1"/>
  <c r="B137" i="95" s="1"/>
  <c r="D137" i="95"/>
  <c r="B135" i="95"/>
  <c r="V138" i="94"/>
  <c r="R138" i="94"/>
  <c r="B138" i="94" s="1"/>
  <c r="B135" i="94" s="1"/>
  <c r="B132" i="94"/>
  <c r="B134" i="94"/>
  <c r="C138" i="94"/>
  <c r="D138" i="94"/>
  <c r="D135" i="93"/>
  <c r="D133" i="93"/>
  <c r="F138" i="93"/>
  <c r="C138" i="93"/>
  <c r="J138" i="93"/>
  <c r="B132" i="92"/>
  <c r="D138" i="92"/>
  <c r="D137" i="92" s="1"/>
  <c r="C138" i="92"/>
  <c r="B138" i="92"/>
  <c r="B133" i="92" s="1"/>
  <c r="D135" i="92"/>
  <c r="D133" i="91"/>
  <c r="B134" i="91"/>
  <c r="AD138" i="91"/>
  <c r="B138" i="91"/>
  <c r="B137" i="91" s="1"/>
  <c r="Z138" i="91"/>
  <c r="C135" i="91"/>
  <c r="D135" i="91"/>
  <c r="C138" i="91"/>
  <c r="D138" i="90"/>
  <c r="D135" i="90"/>
  <c r="D137" i="90"/>
  <c r="B134" i="90"/>
  <c r="D133" i="90"/>
  <c r="B132" i="90"/>
  <c r="C138" i="90"/>
  <c r="B138" i="90"/>
  <c r="R132" i="89"/>
  <c r="D136" i="89"/>
  <c r="F132" i="89"/>
  <c r="H138" i="89"/>
  <c r="O138" i="89"/>
  <c r="V132" i="89"/>
  <c r="AB138" i="89"/>
  <c r="C136" i="89"/>
  <c r="R136" i="89"/>
  <c r="P138" i="89"/>
  <c r="D132" i="89"/>
  <c r="K138" i="89"/>
  <c r="J138" i="89" s="1"/>
  <c r="R134" i="89"/>
  <c r="X138" i="89"/>
  <c r="AF138" i="89"/>
  <c r="AD138" i="89" s="1"/>
  <c r="AD136" i="89"/>
  <c r="F134" i="89"/>
  <c r="AA138" i="89"/>
  <c r="C132" i="89"/>
  <c r="N132" i="89"/>
  <c r="AD132" i="89"/>
  <c r="D134" i="89"/>
  <c r="J134" i="89"/>
  <c r="Z134" i="89"/>
  <c r="F136" i="89"/>
  <c r="G138" i="89"/>
  <c r="W138" i="89"/>
  <c r="S138" i="89"/>
  <c r="T138" i="89"/>
  <c r="C134" i="89"/>
  <c r="N134" i="89"/>
  <c r="AD134" i="89"/>
  <c r="AF136" i="88"/>
  <c r="AE136" i="88"/>
  <c r="AB136" i="88"/>
  <c r="AA136" i="88"/>
  <c r="X136" i="88"/>
  <c r="W136" i="88"/>
  <c r="T136" i="88"/>
  <c r="S136" i="88"/>
  <c r="P136" i="88"/>
  <c r="O136" i="88"/>
  <c r="L136" i="88"/>
  <c r="J136" i="88" s="1"/>
  <c r="K136" i="88"/>
  <c r="H136" i="88"/>
  <c r="G136" i="88"/>
  <c r="C136" i="88" s="1"/>
  <c r="AF134" i="88"/>
  <c r="AE134" i="88"/>
  <c r="AB134" i="88"/>
  <c r="AA134" i="88"/>
  <c r="X134" i="88"/>
  <c r="W134" i="88"/>
  <c r="T134" i="88"/>
  <c r="S134" i="88"/>
  <c r="P134" i="88"/>
  <c r="O134" i="88"/>
  <c r="L134" i="88"/>
  <c r="K134" i="88"/>
  <c r="H134" i="88"/>
  <c r="G134" i="88"/>
  <c r="AF132" i="88"/>
  <c r="AE132" i="88"/>
  <c r="AE138" i="88" s="1"/>
  <c r="AB132" i="88"/>
  <c r="AA132" i="88"/>
  <c r="X132" i="88"/>
  <c r="X138" i="88" s="1"/>
  <c r="W132" i="88"/>
  <c r="T132" i="88"/>
  <c r="S132" i="88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C133" i="96" l="1"/>
  <c r="C135" i="96"/>
  <c r="C137" i="96"/>
  <c r="B133" i="95"/>
  <c r="B137" i="94"/>
  <c r="B133" i="94"/>
  <c r="D135" i="94"/>
  <c r="D137" i="94"/>
  <c r="D133" i="94"/>
  <c r="C137" i="94"/>
  <c r="C135" i="94"/>
  <c r="C133" i="94"/>
  <c r="C135" i="93"/>
  <c r="C137" i="93"/>
  <c r="B138" i="93"/>
  <c r="C133" i="93"/>
  <c r="B135" i="92"/>
  <c r="C133" i="92"/>
  <c r="C137" i="92"/>
  <c r="C135" i="92"/>
  <c r="B137" i="92"/>
  <c r="D133" i="92"/>
  <c r="B133" i="91"/>
  <c r="B135" i="91"/>
  <c r="C137" i="91"/>
  <c r="C133" i="91"/>
  <c r="F134" i="88"/>
  <c r="V134" i="88"/>
  <c r="Z136" i="88"/>
  <c r="N136" i="88"/>
  <c r="V136" i="88"/>
  <c r="AD136" i="88"/>
  <c r="B133" i="90"/>
  <c r="B135" i="90"/>
  <c r="C137" i="90"/>
  <c r="C135" i="90"/>
  <c r="C133" i="90"/>
  <c r="B137" i="90"/>
  <c r="V138" i="89"/>
  <c r="B134" i="89"/>
  <c r="D138" i="89"/>
  <c r="D137" i="89" s="1"/>
  <c r="B136" i="89"/>
  <c r="Z138" i="89"/>
  <c r="B132" i="89"/>
  <c r="N138" i="89"/>
  <c r="R138" i="89"/>
  <c r="F138" i="89"/>
  <c r="C138" i="89"/>
  <c r="C137" i="89" s="1"/>
  <c r="Z132" i="88"/>
  <c r="V132" i="88"/>
  <c r="R136" i="88"/>
  <c r="AF138" i="88"/>
  <c r="AD138" i="88" s="1"/>
  <c r="S138" i="88"/>
  <c r="D136" i="88"/>
  <c r="D134" i="88"/>
  <c r="N134" i="88"/>
  <c r="D132" i="88"/>
  <c r="J132" i="88"/>
  <c r="AA138" i="88"/>
  <c r="C134" i="88"/>
  <c r="J134" i="88"/>
  <c r="R134" i="88"/>
  <c r="AD134" i="88"/>
  <c r="F132" i="88"/>
  <c r="O138" i="88"/>
  <c r="N138" i="88" s="1"/>
  <c r="T138" i="88"/>
  <c r="Z134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T136" i="87"/>
  <c r="S136" i="87"/>
  <c r="P136" i="87"/>
  <c r="O136" i="87"/>
  <c r="L136" i="87"/>
  <c r="K136" i="87"/>
  <c r="J136" i="87" s="1"/>
  <c r="H136" i="87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H132" i="87"/>
  <c r="G132" i="87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B135" i="93" l="1"/>
  <c r="B137" i="93"/>
  <c r="B133" i="93"/>
  <c r="F132" i="87"/>
  <c r="N136" i="87"/>
  <c r="V136" i="87"/>
  <c r="J132" i="87"/>
  <c r="D135" i="89"/>
  <c r="D133" i="89"/>
  <c r="B138" i="89"/>
  <c r="B137" i="89" s="1"/>
  <c r="C135" i="89"/>
  <c r="C133" i="89"/>
  <c r="B133" i="89"/>
  <c r="AE138" i="87"/>
  <c r="D136" i="87"/>
  <c r="R138" i="88"/>
  <c r="B134" i="88"/>
  <c r="D138" i="88"/>
  <c r="D133" i="88" s="1"/>
  <c r="B132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8" i="87" s="1"/>
  <c r="AD136" i="87"/>
  <c r="F134" i="87"/>
  <c r="AA138" i="87"/>
  <c r="C132" i="87"/>
  <c r="N132" i="87"/>
  <c r="AD132" i="87"/>
  <c r="D134" i="87"/>
  <c r="J134" i="87"/>
  <c r="Z134" i="87"/>
  <c r="F136" i="87"/>
  <c r="G138" i="87"/>
  <c r="W138" i="87"/>
  <c r="S138" i="87"/>
  <c r="T138" i="87"/>
  <c r="C134" i="87"/>
  <c r="N134" i="87"/>
  <c r="AD134" i="87"/>
  <c r="AF136" i="86"/>
  <c r="AE136" i="86"/>
  <c r="AB136" i="86"/>
  <c r="AA136" i="86"/>
  <c r="X136" i="86"/>
  <c r="W136" i="86"/>
  <c r="V136" i="86" s="1"/>
  <c r="T136" i="86"/>
  <c r="S136" i="86"/>
  <c r="P136" i="86"/>
  <c r="O136" i="86"/>
  <c r="L136" i="86"/>
  <c r="K136" i="86"/>
  <c r="H136" i="86"/>
  <c r="G136" i="86"/>
  <c r="AF134" i="86"/>
  <c r="AE134" i="86"/>
  <c r="AB134" i="86"/>
  <c r="AA134" i="86"/>
  <c r="Z134" i="86" s="1"/>
  <c r="X134" i="86"/>
  <c r="W134" i="86"/>
  <c r="T134" i="86"/>
  <c r="S134" i="86"/>
  <c r="P134" i="86"/>
  <c r="O134" i="86"/>
  <c r="L134" i="86"/>
  <c r="K134" i="86"/>
  <c r="J134" i="86" s="1"/>
  <c r="H134" i="86"/>
  <c r="D134" i="86" s="1"/>
  <c r="G134" i="86"/>
  <c r="AF132" i="86"/>
  <c r="AE132" i="86"/>
  <c r="AB132" i="86"/>
  <c r="AA132" i="86"/>
  <c r="X132" i="86"/>
  <c r="W132" i="86"/>
  <c r="T132" i="86"/>
  <c r="S132" i="86"/>
  <c r="P132" i="86"/>
  <c r="O132" i="86"/>
  <c r="L132" i="86"/>
  <c r="K132" i="86"/>
  <c r="H132" i="86"/>
  <c r="G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D132" i="86" l="1"/>
  <c r="Z132" i="86"/>
  <c r="D135" i="88"/>
  <c r="AD136" i="86"/>
  <c r="B135" i="89"/>
  <c r="K138" i="86"/>
  <c r="R132" i="86"/>
  <c r="AF138" i="86"/>
  <c r="D136" i="86"/>
  <c r="D138" i="87"/>
  <c r="D137" i="87" s="1"/>
  <c r="B136" i="87"/>
  <c r="B132" i="87"/>
  <c r="Z138" i="87"/>
  <c r="D137" i="88"/>
  <c r="L138" i="86"/>
  <c r="T138" i="86"/>
  <c r="AA138" i="86"/>
  <c r="V134" i="86"/>
  <c r="AD134" i="86"/>
  <c r="J136" i="86"/>
  <c r="R136" i="86"/>
  <c r="G138" i="86"/>
  <c r="O138" i="86"/>
  <c r="C137" i="88"/>
  <c r="C135" i="88"/>
  <c r="B138" i="88"/>
  <c r="C133" i="88"/>
  <c r="N138" i="87"/>
  <c r="V138" i="87"/>
  <c r="B134" i="87"/>
  <c r="R138" i="87"/>
  <c r="F138" i="87"/>
  <c r="C138" i="87"/>
  <c r="C137" i="87" s="1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AD132" i="86"/>
  <c r="H138" i="86"/>
  <c r="S138" i="86"/>
  <c r="R138" i="86" s="1"/>
  <c r="X138" i="86"/>
  <c r="V138" i="86" s="1"/>
  <c r="AF136" i="85"/>
  <c r="AE136" i="85"/>
  <c r="AB136" i="85"/>
  <c r="AA136" i="85"/>
  <c r="X136" i="85"/>
  <c r="W136" i="85"/>
  <c r="T136" i="85"/>
  <c r="S136" i="85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L134" i="85"/>
  <c r="K134" i="85"/>
  <c r="H134" i="85"/>
  <c r="G134" i="85"/>
  <c r="AF132" i="85"/>
  <c r="AE132" i="85"/>
  <c r="AB132" i="85"/>
  <c r="AB138" i="85" s="1"/>
  <c r="AA132" i="85"/>
  <c r="X132" i="85"/>
  <c r="W132" i="85"/>
  <c r="T132" i="85"/>
  <c r="S132" i="85"/>
  <c r="P132" i="85"/>
  <c r="O132" i="85"/>
  <c r="O138" i="85" s="1"/>
  <c r="L132" i="85"/>
  <c r="J132" i="85" s="1"/>
  <c r="K132" i="85"/>
  <c r="H132" i="85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B138" i="87" l="1"/>
  <c r="B133" i="87" s="1"/>
  <c r="J138" i="86"/>
  <c r="H138" i="85"/>
  <c r="V132" i="85"/>
  <c r="D135" i="87"/>
  <c r="D133" i="87"/>
  <c r="F134" i="85"/>
  <c r="N134" i="85"/>
  <c r="R136" i="85"/>
  <c r="Z136" i="85"/>
  <c r="B132" i="86"/>
  <c r="B135" i="88"/>
  <c r="B133" i="88"/>
  <c r="B137" i="88"/>
  <c r="C132" i="85"/>
  <c r="B136" i="86"/>
  <c r="D138" i="86"/>
  <c r="D137" i="86" s="1"/>
  <c r="C135" i="87"/>
  <c r="B135" i="87"/>
  <c r="B137" i="87"/>
  <c r="C133" i="87"/>
  <c r="D135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F138" i="85" s="1"/>
  <c r="L138" i="85"/>
  <c r="T138" i="85"/>
  <c r="AA138" i="85"/>
  <c r="Z138" i="85" s="1"/>
  <c r="J134" i="85"/>
  <c r="AD134" i="85"/>
  <c r="B134" i="85" s="1"/>
  <c r="J136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D133" i="86" l="1"/>
  <c r="Z136" i="84"/>
  <c r="B137" i="86"/>
  <c r="D138" i="85"/>
  <c r="D133" i="85" s="1"/>
  <c r="B135" i="86"/>
  <c r="C133" i="86"/>
  <c r="C135" i="86"/>
  <c r="C137" i="86"/>
  <c r="R138" i="85"/>
  <c r="B132" i="85"/>
  <c r="J138" i="85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T136" i="83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W132" i="83"/>
  <c r="W138" i="83" s="1"/>
  <c r="T132" i="83"/>
  <c r="T138" i="83" s="1"/>
  <c r="S132" i="83"/>
  <c r="P132" i="83"/>
  <c r="P138" i="83" s="1"/>
  <c r="O132" i="83"/>
  <c r="O138" i="83" s="1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V136" i="83" l="1"/>
  <c r="D137" i="85"/>
  <c r="N132" i="83"/>
  <c r="R136" i="83"/>
  <c r="V132" i="83"/>
  <c r="B138" i="85"/>
  <c r="B135" i="85" s="1"/>
  <c r="D135" i="85"/>
  <c r="AD132" i="83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D138" i="83" l="1"/>
  <c r="D139" i="83" s="1"/>
  <c r="F138" i="83"/>
  <c r="B138" i="83" s="1"/>
  <c r="C138" i="83"/>
  <c r="C139" i="83" s="1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B134" i="82"/>
  <c r="D132" i="82"/>
  <c r="C132" i="82"/>
  <c r="C133" i="82" s="1"/>
  <c r="B132" i="82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D135" i="83" l="1"/>
  <c r="B133" i="82"/>
  <c r="C135" i="82"/>
  <c r="D137" i="82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C136" i="81"/>
  <c r="B136" i="81"/>
  <c r="D134" i="81"/>
  <c r="C134" i="81"/>
  <c r="B134" i="81"/>
  <c r="D132" i="8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133" i="81" l="1"/>
  <c r="D137" i="81"/>
  <c r="D135" i="81"/>
  <c r="B135" i="8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C134" i="78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C135" i="78" l="1"/>
  <c r="D135" i="78"/>
  <c r="D133" i="78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C136" i="77"/>
  <c r="B136" i="77"/>
  <c r="D134" i="77"/>
  <c r="C134" i="77"/>
  <c r="B134" i="77"/>
  <c r="D132" i="77"/>
  <c r="C132" i="77"/>
  <c r="B132" i="77"/>
  <c r="D127" i="77"/>
  <c r="C127" i="77"/>
  <c r="D133" i="77" l="1"/>
  <c r="D137" i="77"/>
  <c r="D135" i="77"/>
  <c r="B135" i="77"/>
  <c r="B137" i="77"/>
  <c r="B133" i="77"/>
  <c r="C135" i="77"/>
  <c r="C133" i="77"/>
  <c r="C137" i="77"/>
  <c r="D138" i="76" l="1"/>
  <c r="C138" i="76"/>
  <c r="B138" i="76"/>
  <c r="D136" i="76"/>
  <c r="D137" i="76" s="1"/>
  <c r="C136" i="76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C137" i="76" l="1"/>
  <c r="D135" i="76"/>
  <c r="D133" i="76"/>
  <c r="B137" i="76"/>
  <c r="B135" i="76"/>
  <c r="B132" i="75"/>
  <c r="C132" i="75"/>
  <c r="D132" i="75"/>
  <c r="B134" i="75"/>
  <c r="C134" i="75"/>
  <c r="D134" i="75"/>
  <c r="B136" i="75"/>
  <c r="C136" i="75"/>
  <c r="D136" i="75"/>
  <c r="B138" i="75"/>
  <c r="C138" i="75"/>
  <c r="D138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B134" i="71"/>
  <c r="D132" i="71"/>
  <c r="C132" i="71"/>
  <c r="B132" i="7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B136" i="69"/>
  <c r="B137" i="69" s="1"/>
  <c r="D134" i="69"/>
  <c r="C134" i="69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B134" i="67"/>
  <c r="D132" i="67"/>
  <c r="C132" i="67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B137" i="75" l="1"/>
  <c r="C133" i="67"/>
  <c r="C137" i="69"/>
  <c r="B135" i="71"/>
  <c r="B133" i="65"/>
  <c r="D133" i="66"/>
  <c r="C135" i="67"/>
  <c r="C135" i="69"/>
  <c r="B135" i="70"/>
  <c r="B133" i="71"/>
  <c r="C135" i="71"/>
  <c r="D133" i="72"/>
  <c r="B133" i="73"/>
  <c r="C135" i="74"/>
  <c r="D133" i="75"/>
  <c r="C137" i="74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C136" i="59"/>
  <c r="C137" i="59" s="1"/>
  <c r="B136" i="59"/>
  <c r="D134" i="59"/>
  <c r="C134" i="59"/>
  <c r="B134" i="59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D132" i="56"/>
  <c r="C132" i="56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C133" i="56" l="1"/>
  <c r="B135" i="59"/>
  <c r="C135" i="59"/>
  <c r="D137" i="59"/>
  <c r="D137" i="62"/>
  <c r="D135" i="54"/>
  <c r="B135" i="56"/>
  <c r="C133" i="57"/>
  <c r="B135" i="58"/>
  <c r="D135" i="59"/>
  <c r="B137" i="55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B134" i="52"/>
  <c r="D132" i="52"/>
  <c r="C132" i="52"/>
  <c r="C133" i="52" s="1"/>
  <c r="B132" i="52"/>
  <c r="D127" i="52"/>
  <c r="C127" i="52"/>
  <c r="C135" i="52" l="1"/>
  <c r="D135" i="52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3" i="50" l="1"/>
  <c r="B135" i="50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7" i="48" l="1"/>
  <c r="B135" i="48"/>
  <c r="B137" i="48"/>
  <c r="B133" i="48"/>
  <c r="C135" i="48"/>
  <c r="C133" i="48"/>
  <c r="C137" i="48"/>
  <c r="D138" i="47"/>
  <c r="C138" i="47"/>
  <c r="B138" i="47"/>
  <c r="D136" i="47"/>
  <c r="C136" i="47"/>
  <c r="B136" i="47"/>
  <c r="D134" i="47"/>
  <c r="C134" i="47"/>
  <c r="B134" i="47"/>
  <c r="D132" i="47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3" i="47" l="1"/>
  <c r="B137" i="47"/>
  <c r="B135" i="47"/>
  <c r="C137" i="47"/>
  <c r="D135" i="47"/>
  <c r="C133" i="47"/>
  <c r="C135" i="47"/>
  <c r="D137" i="47"/>
  <c r="D138" i="46"/>
  <c r="C138" i="46"/>
  <c r="B138" i="46"/>
  <c r="D136" i="46"/>
  <c r="C136" i="46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C137" i="46" l="1"/>
  <c r="B135" i="46"/>
  <c r="B133" i="46"/>
  <c r="D137" i="46"/>
  <c r="B137" i="46"/>
  <c r="D138" i="45"/>
  <c r="C138" i="45"/>
  <c r="B138" i="45"/>
  <c r="D136" i="45"/>
  <c r="C136" i="45"/>
  <c r="B136" i="45"/>
  <c r="D134" i="45"/>
  <c r="C134" i="45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5" i="45" l="1"/>
  <c r="C135" i="45"/>
  <c r="D137" i="45"/>
  <c r="B137" i="45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C134" i="42"/>
  <c r="C135" i="42" s="1"/>
  <c r="B134" i="42"/>
  <c r="D132" i="42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D135" i="42" l="1"/>
  <c r="D133" i="42"/>
  <c r="C137" i="42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V138" i="41" l="1"/>
  <c r="AD136" i="40"/>
  <c r="N138" i="41"/>
  <c r="D138" i="4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J135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N137" i="40" l="1"/>
  <c r="Z133" i="41"/>
  <c r="AB135" i="40"/>
  <c r="Z137" i="41"/>
  <c r="S133" i="40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S133" i="39"/>
  <c r="X133" i="39"/>
  <c r="C134" i="39"/>
  <c r="N134" i="39"/>
  <c r="AD134" i="39"/>
  <c r="AD135" i="39" s="1"/>
  <c r="C136" i="39"/>
  <c r="N136" i="39"/>
  <c r="AD136" i="39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AD137" i="39" l="1"/>
  <c r="AD133" i="39"/>
  <c r="J138" i="39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AE137" i="38" s="1"/>
  <c r="N135" i="39"/>
  <c r="R135" i="39"/>
  <c r="J133" i="39"/>
  <c r="H138" i="38"/>
  <c r="H135" i="38" s="1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AD138" i="38"/>
  <c r="Z137" i="39"/>
  <c r="B136" i="39"/>
  <c r="B132" i="39"/>
  <c r="V133" i="39"/>
  <c r="H137" i="39"/>
  <c r="H135" i="39"/>
  <c r="V137" i="39"/>
  <c r="B134" i="39"/>
  <c r="F138" i="39"/>
  <c r="H133" i="39"/>
  <c r="AF135" i="38"/>
  <c r="AA137" i="38"/>
  <c r="AA135" i="38"/>
  <c r="T137" i="38"/>
  <c r="L135" i="38"/>
  <c r="T135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T133" i="38"/>
  <c r="AE133" i="38"/>
  <c r="J134" i="38"/>
  <c r="Z134" i="38"/>
  <c r="D136" i="38"/>
  <c r="Z136" i="38"/>
  <c r="AF133" i="38"/>
  <c r="H137" i="38" l="1"/>
  <c r="AD137" i="38"/>
  <c r="R138" i="38"/>
  <c r="C133" i="39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D136" i="37"/>
  <c r="D137" i="37" s="1"/>
  <c r="C136" i="37"/>
  <c r="C137" i="37" s="1"/>
  <c r="B136" i="37"/>
  <c r="B137" i="37" s="1"/>
  <c r="D134" i="37"/>
  <c r="D135" i="37" s="1"/>
  <c r="C134" i="37"/>
  <c r="C135" i="37" s="1"/>
  <c r="B134" i="37"/>
  <c r="B135" i="37" s="1"/>
  <c r="D132" i="37"/>
  <c r="D133" i="37" s="1"/>
  <c r="C132" i="37"/>
  <c r="C133" i="37" s="1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7" i="35" l="1"/>
  <c r="D137" i="35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C136" i="30"/>
  <c r="B136" i="30"/>
  <c r="D134" i="30"/>
  <c r="C134" i="30"/>
  <c r="C135" i="30" s="1"/>
  <c r="B134" i="30"/>
  <c r="D132" i="30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D137" i="30" l="1"/>
  <c r="D133" i="30"/>
  <c r="B137" i="30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7" i="28" l="1"/>
  <c r="C133" i="28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C135" i="26" l="1"/>
  <c r="B135" i="26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3" i="22" l="1"/>
  <c r="B133" i="22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D134" i="21"/>
  <c r="C134" i="21"/>
  <c r="B134" i="2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B137" i="21" l="1"/>
  <c r="B135" i="21"/>
  <c r="D133" i="2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C134" i="18"/>
  <c r="B134" i="18"/>
  <c r="D132" i="18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3" i="18" l="1"/>
  <c r="D135" i="18"/>
  <c r="D137" i="18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5" i="13" l="1"/>
  <c r="D137" i="13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5" i="11" l="1"/>
  <c r="C137" i="1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D134" i="10"/>
  <c r="C134" i="10"/>
  <c r="B134" i="10"/>
  <c r="D132" i="10"/>
  <c r="C132" i="10"/>
  <c r="B132" i="10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B135" i="10" l="1"/>
  <c r="B133" i="10"/>
  <c r="B137" i="10"/>
  <c r="C135" i="10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C136" i="7"/>
  <c r="B136" i="7"/>
  <c r="D134" i="7"/>
  <c r="C134" i="7"/>
  <c r="B134" i="7"/>
  <c r="D132" i="7"/>
  <c r="C132" i="7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5" i="7" l="1"/>
  <c r="D137" i="7"/>
  <c r="C133" i="7"/>
  <c r="B135" i="6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5" i="4" l="1"/>
  <c r="C137" i="4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<sst xmlns="http://schemas.openxmlformats.org/spreadsheetml/2006/main" count="10094" uniqueCount="152">
  <si>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</si>
  <si>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</si>
  <si>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</si>
  <si>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</si>
  <si>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</si>
  <si>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</si>
  <si>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</si>
  <si>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</si>
  <si>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</si>
  <si>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</si>
  <si>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</si>
  <si>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</si>
  <si>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</si>
  <si>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</si>
  <si>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</si>
  <si>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</si>
  <si>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</si>
  <si>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</si>
  <si>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</si>
  <si>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</si>
  <si>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</si>
  <si>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</si>
  <si>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</si>
  <si>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</si>
  <si>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</si>
  <si>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</si>
  <si>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</si>
  <si>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</si>
  <si>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</si>
  <si>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</si>
  <si>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</si>
  <si>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</si>
  <si>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</si>
  <si>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</si>
  <si>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</si>
  <si>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</si>
  <si>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</si>
  <si>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</si>
  <si>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</si>
  <si>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</si>
  <si>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</si>
  <si>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</si>
  <si>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</si>
  <si>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</si>
  <si>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</si>
  <si>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</si>
  <si>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</si>
  <si>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</si>
  <si>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</si>
  <si>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</si>
  <si>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</si>
  <si>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</si>
  <si>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</si>
  <si>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</si>
  <si>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</si>
  <si>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</si>
  <si>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</si>
  <si>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</si>
  <si>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</si>
  <si>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</si>
  <si>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</si>
  <si>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</si>
  <si>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</si>
  <si>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</si>
  <si>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</si>
  <si>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</si>
  <si>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</si>
  <si>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</si>
  <si>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</si>
  <si>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</si>
  <si>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</si>
  <si>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</si>
  <si>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</si>
  <si>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</si>
  <si>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</si>
  <si>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</si>
  <si>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</si>
  <si>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</si>
  <si>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</si>
  <si>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</si>
  <si>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</si>
  <si>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</si>
  <si>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</si>
  <si>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</si>
  <si>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</si>
  <si>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</si>
  <si>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</si>
  <si>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</si>
  <si>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</si>
  <si>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</si>
  <si>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</si>
  <si>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</si>
  <si>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</si>
  <si>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</si>
  <si>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</si>
  <si>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</si>
  <si>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</si>
  <si>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</si>
  <si>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</si>
  <si>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</si>
  <si>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</si>
  <si>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</si>
  <si>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</si>
  <si>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</si>
  <si>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</si>
  <si>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</si>
  <si>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</si>
  <si>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</si>
  <si>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</si>
  <si>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</si>
  <si>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</si>
  <si>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</si>
  <si>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</si>
  <si>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</si>
  <si>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</si>
  <si>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</si>
  <si>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</si>
  <si>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</si>
  <si>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</si>
  <si>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</si>
  <si>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</si>
  <si>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</si>
  <si>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</si>
  <si>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</si>
  <si>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</si>
  <si>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</si>
  <si>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</si>
  <si>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</si>
  <si>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</si>
  <si>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</si>
  <si>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</si>
  <si>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</si>
  <si>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</si>
  <si>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</si>
  <si>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</si>
  <si>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</si>
  <si>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</si>
  <si>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</si>
  <si>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</si>
  <si>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</si>
  <si>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</si>
  <si>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5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</si>
  <si>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（令和６年度）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</si>
  <si>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6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</si>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</sst>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13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2FB3-428F-4D71-8422-04248B74C06E}">
  <sheetPr>
    <pageSetUpPr fitToPage="1"/>
  </sheetPr>
  <dimension ref="A2:AG142"/>
  <sheetViews>
    <sheetView tabSelected="1" topLeftCell="A108" zoomScaleNormal="100" workbookViewId="0">
      <selection activeCell="M141" sqref="M141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50</v>
      </c>
      <c r="C6" s="75">
        <f>SUM(G6,K6,O6,S6,W6,AA6,AE6)</f>
        <v>28</v>
      </c>
      <c r="D6" s="75">
        <f>SUM(H6,L6,P6,T6,X6,AB6,AF6)</f>
        <v>22</v>
      </c>
      <c r="E6" s="12"/>
      <c r="F6" s="58">
        <v>35</v>
      </c>
      <c r="G6" s="59">
        <v>18</v>
      </c>
      <c r="H6" s="60">
        <v>17</v>
      </c>
      <c r="I6" s="59"/>
      <c r="J6" s="58">
        <v>7</v>
      </c>
      <c r="K6" s="59">
        <v>4</v>
      </c>
      <c r="L6" s="60">
        <v>3</v>
      </c>
      <c r="M6" s="59"/>
      <c r="N6" s="58">
        <v>3</v>
      </c>
      <c r="O6" s="59">
        <v>3</v>
      </c>
      <c r="P6" s="60">
        <v>0</v>
      </c>
      <c r="Q6" s="59"/>
      <c r="R6" s="58">
        <v>3</v>
      </c>
      <c r="S6" s="59">
        <v>2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60</v>
      </c>
      <c r="C7" s="75">
        <f t="shared" si="0"/>
        <v>28</v>
      </c>
      <c r="D7" s="75">
        <f t="shared" si="0"/>
        <v>32</v>
      </c>
      <c r="E7" s="12"/>
      <c r="F7" s="58">
        <v>44</v>
      </c>
      <c r="G7" s="59">
        <v>21</v>
      </c>
      <c r="H7" s="60">
        <v>23</v>
      </c>
      <c r="I7" s="59"/>
      <c r="J7" s="58">
        <v>3</v>
      </c>
      <c r="K7" s="59">
        <v>1</v>
      </c>
      <c r="L7" s="60">
        <v>2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1</v>
      </c>
      <c r="X7" s="60">
        <v>1</v>
      </c>
      <c r="Y7" s="59"/>
      <c r="Z7" s="58">
        <v>1</v>
      </c>
      <c r="AA7" s="59">
        <v>0</v>
      </c>
      <c r="AB7" s="60">
        <v>1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67</v>
      </c>
      <c r="C8" s="75">
        <f t="shared" si="0"/>
        <v>33</v>
      </c>
      <c r="D8" s="75">
        <f t="shared" si="0"/>
        <v>34</v>
      </c>
      <c r="E8" s="12"/>
      <c r="F8" s="58">
        <v>46</v>
      </c>
      <c r="G8" s="59">
        <v>24</v>
      </c>
      <c r="H8" s="60">
        <v>22</v>
      </c>
      <c r="I8" s="59"/>
      <c r="J8" s="58">
        <v>4</v>
      </c>
      <c r="K8" s="59">
        <v>2</v>
      </c>
      <c r="L8" s="60">
        <v>2</v>
      </c>
      <c r="M8" s="59"/>
      <c r="N8" s="58">
        <v>9</v>
      </c>
      <c r="O8" s="59">
        <v>4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81</v>
      </c>
      <c r="C9" s="75">
        <f t="shared" si="0"/>
        <v>43</v>
      </c>
      <c r="D9" s="75">
        <f t="shared" si="0"/>
        <v>38</v>
      </c>
      <c r="E9" s="12"/>
      <c r="F9" s="58">
        <v>60</v>
      </c>
      <c r="G9" s="59">
        <v>32</v>
      </c>
      <c r="H9" s="60">
        <v>28</v>
      </c>
      <c r="I9" s="59"/>
      <c r="J9" s="58">
        <v>9</v>
      </c>
      <c r="K9" s="59">
        <v>5</v>
      </c>
      <c r="L9" s="60">
        <v>4</v>
      </c>
      <c r="M9" s="59"/>
      <c r="N9" s="58">
        <v>4</v>
      </c>
      <c r="O9" s="59">
        <v>2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81</v>
      </c>
      <c r="C10" s="75">
        <f t="shared" si="0"/>
        <v>45</v>
      </c>
      <c r="D10" s="75">
        <f t="shared" si="0"/>
        <v>36</v>
      </c>
      <c r="E10" s="12"/>
      <c r="F10" s="58">
        <v>61</v>
      </c>
      <c r="G10" s="59">
        <v>34</v>
      </c>
      <c r="H10" s="60">
        <v>27</v>
      </c>
      <c r="I10" s="59"/>
      <c r="J10" s="58">
        <v>7</v>
      </c>
      <c r="K10" s="59">
        <v>4</v>
      </c>
      <c r="L10" s="60">
        <v>3</v>
      </c>
      <c r="M10" s="59"/>
      <c r="N10" s="58">
        <v>6</v>
      </c>
      <c r="O10" s="59">
        <v>3</v>
      </c>
      <c r="P10" s="60">
        <v>3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3</v>
      </c>
      <c r="AA10" s="59">
        <v>2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339</v>
      </c>
      <c r="C11" s="78">
        <f t="shared" si="0"/>
        <v>177</v>
      </c>
      <c r="D11" s="79">
        <f t="shared" si="0"/>
        <v>162</v>
      </c>
      <c r="E11" s="14"/>
      <c r="F11" s="61">
        <v>246</v>
      </c>
      <c r="G11" s="62">
        <v>129</v>
      </c>
      <c r="H11" s="63">
        <v>117</v>
      </c>
      <c r="I11" s="62"/>
      <c r="J11" s="61">
        <v>30</v>
      </c>
      <c r="K11" s="62">
        <v>16</v>
      </c>
      <c r="L11" s="63">
        <v>14</v>
      </c>
      <c r="M11" s="62"/>
      <c r="N11" s="61">
        <v>30</v>
      </c>
      <c r="O11" s="62">
        <v>16</v>
      </c>
      <c r="P11" s="63">
        <v>14</v>
      </c>
      <c r="Q11" s="62"/>
      <c r="R11" s="61">
        <v>14</v>
      </c>
      <c r="S11" s="62">
        <v>6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9</v>
      </c>
      <c r="AA11" s="62">
        <v>6</v>
      </c>
      <c r="AB11" s="63">
        <v>3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38</v>
      </c>
      <c r="D12" s="75">
        <f t="shared" si="0"/>
        <v>51</v>
      </c>
      <c r="E12" s="12"/>
      <c r="F12" s="58">
        <v>70</v>
      </c>
      <c r="G12" s="59">
        <v>29</v>
      </c>
      <c r="H12" s="60">
        <v>41</v>
      </c>
      <c r="I12" s="59"/>
      <c r="J12" s="58">
        <v>4</v>
      </c>
      <c r="K12" s="59">
        <v>2</v>
      </c>
      <c r="L12" s="60">
        <v>2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81</v>
      </c>
      <c r="C13" s="75">
        <f t="shared" si="0"/>
        <v>43</v>
      </c>
      <c r="D13" s="75">
        <f t="shared" si="0"/>
        <v>38</v>
      </c>
      <c r="E13" s="12"/>
      <c r="F13" s="58">
        <v>58</v>
      </c>
      <c r="G13" s="59">
        <v>32</v>
      </c>
      <c r="H13" s="60">
        <v>26</v>
      </c>
      <c r="I13" s="59"/>
      <c r="J13" s="58">
        <v>13</v>
      </c>
      <c r="K13" s="59">
        <v>6</v>
      </c>
      <c r="L13" s="60">
        <v>7</v>
      </c>
      <c r="M13" s="59"/>
      <c r="N13" s="58">
        <v>5</v>
      </c>
      <c r="O13" s="59">
        <v>3</v>
      </c>
      <c r="P13" s="60">
        <v>2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0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110</v>
      </c>
      <c r="C14" s="75">
        <f t="shared" si="0"/>
        <v>58</v>
      </c>
      <c r="D14" s="75">
        <f t="shared" si="0"/>
        <v>52</v>
      </c>
      <c r="E14" s="12"/>
      <c r="F14" s="58">
        <v>80</v>
      </c>
      <c r="G14" s="59">
        <v>42</v>
      </c>
      <c r="H14" s="60">
        <v>38</v>
      </c>
      <c r="I14" s="59"/>
      <c r="J14" s="58">
        <v>13</v>
      </c>
      <c r="K14" s="59">
        <v>5</v>
      </c>
      <c r="L14" s="60">
        <v>8</v>
      </c>
      <c r="M14" s="59"/>
      <c r="N14" s="58">
        <v>10</v>
      </c>
      <c r="O14" s="59">
        <v>5</v>
      </c>
      <c r="P14" s="60">
        <v>5</v>
      </c>
      <c r="Q14" s="59"/>
      <c r="R14" s="58">
        <v>3</v>
      </c>
      <c r="S14" s="59">
        <v>3</v>
      </c>
      <c r="T14" s="60">
        <v>0</v>
      </c>
      <c r="U14" s="59"/>
      <c r="V14" s="58">
        <v>1</v>
      </c>
      <c r="W14" s="59">
        <v>0</v>
      </c>
      <c r="X14" s="60">
        <v>1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102</v>
      </c>
      <c r="C15" s="75">
        <f t="shared" si="0"/>
        <v>50</v>
      </c>
      <c r="D15" s="75">
        <f t="shared" si="0"/>
        <v>52</v>
      </c>
      <c r="E15" s="12"/>
      <c r="F15" s="58">
        <v>70</v>
      </c>
      <c r="G15" s="59">
        <v>34</v>
      </c>
      <c r="H15" s="60">
        <v>36</v>
      </c>
      <c r="I15" s="59"/>
      <c r="J15" s="58">
        <v>12</v>
      </c>
      <c r="K15" s="59">
        <v>4</v>
      </c>
      <c r="L15" s="60">
        <v>8</v>
      </c>
      <c r="M15" s="59"/>
      <c r="N15" s="58">
        <v>9</v>
      </c>
      <c r="O15" s="59">
        <v>4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3</v>
      </c>
      <c r="W15" s="59">
        <v>2</v>
      </c>
      <c r="X15" s="60">
        <v>1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124</v>
      </c>
      <c r="C16" s="75">
        <f t="shared" si="0"/>
        <v>73</v>
      </c>
      <c r="D16" s="75">
        <f t="shared" si="0"/>
        <v>51</v>
      </c>
      <c r="E16" s="12"/>
      <c r="F16" s="58">
        <v>86</v>
      </c>
      <c r="G16" s="59">
        <v>51</v>
      </c>
      <c r="H16" s="60">
        <v>35</v>
      </c>
      <c r="I16" s="59"/>
      <c r="J16" s="58">
        <v>10</v>
      </c>
      <c r="K16" s="59">
        <v>6</v>
      </c>
      <c r="L16" s="60">
        <v>4</v>
      </c>
      <c r="M16" s="59"/>
      <c r="N16" s="58">
        <v>11</v>
      </c>
      <c r="O16" s="59">
        <v>6</v>
      </c>
      <c r="P16" s="60">
        <v>5</v>
      </c>
      <c r="Q16" s="59"/>
      <c r="R16" s="58">
        <v>5</v>
      </c>
      <c r="S16" s="59">
        <v>4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506</v>
      </c>
      <c r="C17" s="78">
        <f t="shared" si="0"/>
        <v>262</v>
      </c>
      <c r="D17" s="79">
        <f t="shared" si="0"/>
        <v>244</v>
      </c>
      <c r="E17" s="14"/>
      <c r="F17" s="61">
        <v>364</v>
      </c>
      <c r="G17" s="62">
        <v>188</v>
      </c>
      <c r="H17" s="63">
        <v>176</v>
      </c>
      <c r="I17" s="62"/>
      <c r="J17" s="61">
        <v>52</v>
      </c>
      <c r="K17" s="62">
        <v>23</v>
      </c>
      <c r="L17" s="63">
        <v>29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19</v>
      </c>
      <c r="AA17" s="62">
        <v>11</v>
      </c>
      <c r="AB17" s="63">
        <v>8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126</v>
      </c>
      <c r="C18" s="75">
        <f t="shared" si="0"/>
        <v>64</v>
      </c>
      <c r="D18" s="75">
        <f t="shared" si="0"/>
        <v>62</v>
      </c>
      <c r="E18" s="12"/>
      <c r="F18" s="58">
        <v>101</v>
      </c>
      <c r="G18" s="59">
        <v>50</v>
      </c>
      <c r="H18" s="60">
        <v>51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2</v>
      </c>
      <c r="W18" s="59">
        <v>0</v>
      </c>
      <c r="X18" s="60">
        <v>2</v>
      </c>
      <c r="Y18" s="59"/>
      <c r="Z18" s="58">
        <v>8</v>
      </c>
      <c r="AA18" s="59">
        <v>4</v>
      </c>
      <c r="AB18" s="60">
        <v>4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136</v>
      </c>
      <c r="C19" s="75">
        <f t="shared" si="0"/>
        <v>63</v>
      </c>
      <c r="D19" s="75">
        <f t="shared" si="0"/>
        <v>73</v>
      </c>
      <c r="E19" s="12"/>
      <c r="F19" s="58">
        <v>98</v>
      </c>
      <c r="G19" s="59">
        <v>48</v>
      </c>
      <c r="H19" s="60">
        <v>50</v>
      </c>
      <c r="I19" s="59"/>
      <c r="J19" s="58">
        <v>13</v>
      </c>
      <c r="K19" s="59">
        <v>6</v>
      </c>
      <c r="L19" s="60">
        <v>7</v>
      </c>
      <c r="M19" s="59"/>
      <c r="N19" s="58">
        <v>12</v>
      </c>
      <c r="O19" s="59">
        <v>5</v>
      </c>
      <c r="P19" s="60">
        <v>7</v>
      </c>
      <c r="Q19" s="59"/>
      <c r="R19" s="58">
        <v>3</v>
      </c>
      <c r="S19" s="59">
        <v>1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2</v>
      </c>
      <c r="AB19" s="60">
        <v>3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61</v>
      </c>
      <c r="D20" s="75">
        <f t="shared" si="0"/>
        <v>68</v>
      </c>
      <c r="E20" s="12"/>
      <c r="F20" s="58">
        <v>90</v>
      </c>
      <c r="G20" s="59">
        <v>42</v>
      </c>
      <c r="H20" s="60">
        <v>48</v>
      </c>
      <c r="I20" s="59"/>
      <c r="J20" s="58">
        <v>12</v>
      </c>
      <c r="K20" s="59">
        <v>6</v>
      </c>
      <c r="L20" s="60">
        <v>6</v>
      </c>
      <c r="M20" s="59"/>
      <c r="N20" s="58">
        <v>10</v>
      </c>
      <c r="O20" s="59">
        <v>4</v>
      </c>
      <c r="P20" s="60">
        <v>6</v>
      </c>
      <c r="Q20" s="59"/>
      <c r="R20" s="58">
        <v>6</v>
      </c>
      <c r="S20" s="59">
        <v>4</v>
      </c>
      <c r="T20" s="60">
        <v>2</v>
      </c>
      <c r="U20" s="59"/>
      <c r="V20" s="58">
        <v>7</v>
      </c>
      <c r="W20" s="59">
        <v>2</v>
      </c>
      <c r="X20" s="60">
        <v>5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72</v>
      </c>
      <c r="D21" s="75">
        <f t="shared" si="0"/>
        <v>79</v>
      </c>
      <c r="E21" s="12"/>
      <c r="F21" s="58">
        <v>108</v>
      </c>
      <c r="G21" s="59">
        <v>43</v>
      </c>
      <c r="H21" s="60">
        <v>65</v>
      </c>
      <c r="I21" s="59"/>
      <c r="J21" s="58">
        <v>13</v>
      </c>
      <c r="K21" s="59">
        <v>10</v>
      </c>
      <c r="L21" s="60">
        <v>3</v>
      </c>
      <c r="M21" s="59"/>
      <c r="N21" s="58">
        <v>14</v>
      </c>
      <c r="O21" s="59">
        <v>10</v>
      </c>
      <c r="P21" s="60">
        <v>4</v>
      </c>
      <c r="Q21" s="59"/>
      <c r="R21" s="58">
        <v>4</v>
      </c>
      <c r="S21" s="59">
        <v>2</v>
      </c>
      <c r="T21" s="60">
        <v>2</v>
      </c>
      <c r="U21" s="59"/>
      <c r="V21" s="58">
        <v>6</v>
      </c>
      <c r="W21" s="59">
        <v>2</v>
      </c>
      <c r="X21" s="60">
        <v>4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162</v>
      </c>
      <c r="C22" s="75">
        <f t="shared" si="0"/>
        <v>83</v>
      </c>
      <c r="D22" s="75">
        <f t="shared" si="0"/>
        <v>79</v>
      </c>
      <c r="E22" s="12"/>
      <c r="F22" s="58">
        <v>103</v>
      </c>
      <c r="G22" s="59">
        <v>56</v>
      </c>
      <c r="H22" s="60">
        <v>47</v>
      </c>
      <c r="I22" s="59"/>
      <c r="J22" s="58">
        <v>16</v>
      </c>
      <c r="K22" s="59">
        <v>9</v>
      </c>
      <c r="L22" s="60">
        <v>7</v>
      </c>
      <c r="M22" s="59"/>
      <c r="N22" s="58">
        <v>26</v>
      </c>
      <c r="O22" s="59">
        <v>11</v>
      </c>
      <c r="P22" s="60">
        <v>15</v>
      </c>
      <c r="Q22" s="59"/>
      <c r="R22" s="58">
        <v>7</v>
      </c>
      <c r="S22" s="59">
        <v>3</v>
      </c>
      <c r="T22" s="60">
        <v>4</v>
      </c>
      <c r="U22" s="59"/>
      <c r="V22" s="58">
        <v>1</v>
      </c>
      <c r="W22" s="59">
        <v>0</v>
      </c>
      <c r="X22" s="60">
        <v>1</v>
      </c>
      <c r="Y22" s="59"/>
      <c r="Z22" s="58">
        <v>9</v>
      </c>
      <c r="AA22" s="59">
        <v>4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704</v>
      </c>
      <c r="C23" s="78">
        <f t="shared" si="0"/>
        <v>343</v>
      </c>
      <c r="D23" s="79">
        <f t="shared" si="0"/>
        <v>361</v>
      </c>
      <c r="E23" s="14"/>
      <c r="F23" s="61">
        <v>500</v>
      </c>
      <c r="G23" s="62">
        <v>239</v>
      </c>
      <c r="H23" s="63">
        <v>261</v>
      </c>
      <c r="I23" s="62"/>
      <c r="J23" s="61">
        <v>61</v>
      </c>
      <c r="K23" s="62">
        <v>34</v>
      </c>
      <c r="L23" s="63">
        <v>27</v>
      </c>
      <c r="M23" s="62"/>
      <c r="N23" s="61">
        <v>68</v>
      </c>
      <c r="O23" s="62">
        <v>35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21</v>
      </c>
      <c r="W23" s="62">
        <v>5</v>
      </c>
      <c r="X23" s="63">
        <v>16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121</v>
      </c>
      <c r="C24" s="75">
        <f t="shared" si="0"/>
        <v>69</v>
      </c>
      <c r="D24" s="75">
        <f t="shared" si="0"/>
        <v>52</v>
      </c>
      <c r="E24" s="12"/>
      <c r="F24" s="58">
        <v>73</v>
      </c>
      <c r="G24" s="59">
        <v>40</v>
      </c>
      <c r="H24" s="60">
        <v>33</v>
      </c>
      <c r="I24" s="59"/>
      <c r="J24" s="58">
        <v>14</v>
      </c>
      <c r="K24" s="59">
        <v>12</v>
      </c>
      <c r="L24" s="60">
        <v>2</v>
      </c>
      <c r="M24" s="59"/>
      <c r="N24" s="58">
        <v>15</v>
      </c>
      <c r="O24" s="59">
        <v>5</v>
      </c>
      <c r="P24" s="60">
        <v>10</v>
      </c>
      <c r="Q24" s="59"/>
      <c r="R24" s="58">
        <v>5</v>
      </c>
      <c r="S24" s="59">
        <v>4</v>
      </c>
      <c r="T24" s="60">
        <v>1</v>
      </c>
      <c r="U24" s="59"/>
      <c r="V24" s="58">
        <v>8</v>
      </c>
      <c r="W24" s="59">
        <v>5</v>
      </c>
      <c r="X24" s="60">
        <v>3</v>
      </c>
      <c r="Y24" s="59"/>
      <c r="Z24" s="58">
        <v>6</v>
      </c>
      <c r="AA24" s="59">
        <v>3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147</v>
      </c>
      <c r="C25" s="75">
        <f t="shared" si="0"/>
        <v>80</v>
      </c>
      <c r="D25" s="75">
        <f t="shared" si="0"/>
        <v>67</v>
      </c>
      <c r="E25" s="12"/>
      <c r="F25" s="58">
        <v>95</v>
      </c>
      <c r="G25" s="59">
        <v>53</v>
      </c>
      <c r="H25" s="60">
        <v>42</v>
      </c>
      <c r="I25" s="59"/>
      <c r="J25" s="58">
        <v>20</v>
      </c>
      <c r="K25" s="59">
        <v>6</v>
      </c>
      <c r="L25" s="60">
        <v>14</v>
      </c>
      <c r="M25" s="59"/>
      <c r="N25" s="58">
        <v>18</v>
      </c>
      <c r="O25" s="59">
        <v>12</v>
      </c>
      <c r="P25" s="60">
        <v>6</v>
      </c>
      <c r="Q25" s="59"/>
      <c r="R25" s="58">
        <v>3</v>
      </c>
      <c r="S25" s="59">
        <v>3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107</v>
      </c>
      <c r="C26" s="75">
        <f t="shared" si="0"/>
        <v>47</v>
      </c>
      <c r="D26" s="75">
        <f t="shared" si="0"/>
        <v>60</v>
      </c>
      <c r="E26" s="12"/>
      <c r="F26" s="58">
        <v>67</v>
      </c>
      <c r="G26" s="59">
        <v>32</v>
      </c>
      <c r="H26" s="60">
        <v>35</v>
      </c>
      <c r="I26" s="59"/>
      <c r="J26" s="58">
        <v>12</v>
      </c>
      <c r="K26" s="59">
        <v>5</v>
      </c>
      <c r="L26" s="60">
        <v>7</v>
      </c>
      <c r="M26" s="59"/>
      <c r="N26" s="58">
        <v>16</v>
      </c>
      <c r="O26" s="59">
        <v>6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3</v>
      </c>
      <c r="W26" s="59">
        <v>1</v>
      </c>
      <c r="X26" s="60">
        <v>2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48</v>
      </c>
      <c r="D27" s="75">
        <f t="shared" si="0"/>
        <v>65</v>
      </c>
      <c r="E27" s="12"/>
      <c r="F27" s="58">
        <v>78</v>
      </c>
      <c r="G27" s="59">
        <v>35</v>
      </c>
      <c r="H27" s="60">
        <v>43</v>
      </c>
      <c r="I27" s="59"/>
      <c r="J27" s="58">
        <v>8</v>
      </c>
      <c r="K27" s="59">
        <v>3</v>
      </c>
      <c r="L27" s="60">
        <v>5</v>
      </c>
      <c r="M27" s="59"/>
      <c r="N27" s="58">
        <v>15</v>
      </c>
      <c r="O27" s="59">
        <v>4</v>
      </c>
      <c r="P27" s="60">
        <v>11</v>
      </c>
      <c r="Q27" s="59"/>
      <c r="R27" s="58">
        <v>5</v>
      </c>
      <c r="S27" s="59">
        <v>2</v>
      </c>
      <c r="T27" s="60">
        <v>3</v>
      </c>
      <c r="U27" s="59"/>
      <c r="V27" s="58">
        <v>5</v>
      </c>
      <c r="W27" s="59">
        <v>3</v>
      </c>
      <c r="X27" s="60">
        <v>2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63</v>
      </c>
      <c r="D28" s="75">
        <f t="shared" si="0"/>
        <v>46</v>
      </c>
      <c r="E28" s="12"/>
      <c r="F28" s="58">
        <v>74</v>
      </c>
      <c r="G28" s="59">
        <v>41</v>
      </c>
      <c r="H28" s="60">
        <v>33</v>
      </c>
      <c r="I28" s="59"/>
      <c r="J28" s="58">
        <v>8</v>
      </c>
      <c r="K28" s="59">
        <v>6</v>
      </c>
      <c r="L28" s="60">
        <v>2</v>
      </c>
      <c r="M28" s="59"/>
      <c r="N28" s="58">
        <v>13</v>
      </c>
      <c r="O28" s="59">
        <v>6</v>
      </c>
      <c r="P28" s="60">
        <v>7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4</v>
      </c>
      <c r="X28" s="60">
        <v>0</v>
      </c>
      <c r="Y28" s="59"/>
      <c r="Z28" s="58">
        <v>3</v>
      </c>
      <c r="AA28" s="59">
        <v>3</v>
      </c>
      <c r="AB28" s="60">
        <v>0</v>
      </c>
      <c r="AC28" s="59"/>
      <c r="AD28" s="58">
        <v>0</v>
      </c>
      <c r="AE28" s="59">
        <v>0</v>
      </c>
      <c r="AF28" s="60">
        <v>0</v>
      </c>
    </row>
    <row r="29" spans="1:32" s="9" customFormat="1" ht="15" customHeight="1" x14ac:dyDescent="0.15">
      <c r="A29" s="76" t="s">
        <v>3</v>
      </c>
      <c r="B29" s="77">
        <f t="shared" si="0"/>
        <v>597</v>
      </c>
      <c r="C29" s="78">
        <f t="shared" si="0"/>
        <v>307</v>
      </c>
      <c r="D29" s="79">
        <f t="shared" si="0"/>
        <v>290</v>
      </c>
      <c r="E29" s="14"/>
      <c r="F29" s="61">
        <v>387</v>
      </c>
      <c r="G29" s="62">
        <v>201</v>
      </c>
      <c r="H29" s="63">
        <v>186</v>
      </c>
      <c r="I29" s="62"/>
      <c r="J29" s="61">
        <v>62</v>
      </c>
      <c r="K29" s="62">
        <v>32</v>
      </c>
      <c r="L29" s="63">
        <v>30</v>
      </c>
      <c r="M29" s="62"/>
      <c r="N29" s="61">
        <v>77</v>
      </c>
      <c r="O29" s="62">
        <v>33</v>
      </c>
      <c r="P29" s="63">
        <v>44</v>
      </c>
      <c r="Q29" s="62"/>
      <c r="R29" s="61">
        <v>26</v>
      </c>
      <c r="S29" s="62">
        <v>14</v>
      </c>
      <c r="T29" s="63">
        <v>12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0</v>
      </c>
      <c r="AE29" s="62">
        <v>0</v>
      </c>
      <c r="AF29" s="63">
        <v>0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64</v>
      </c>
      <c r="D30" s="75">
        <f t="shared" si="0"/>
        <v>50</v>
      </c>
      <c r="E30" s="12"/>
      <c r="F30" s="58">
        <v>76</v>
      </c>
      <c r="G30" s="59">
        <v>44</v>
      </c>
      <c r="H30" s="60">
        <v>32</v>
      </c>
      <c r="I30" s="59"/>
      <c r="J30" s="58">
        <v>10</v>
      </c>
      <c r="K30" s="59">
        <v>5</v>
      </c>
      <c r="L30" s="60">
        <v>5</v>
      </c>
      <c r="M30" s="59"/>
      <c r="N30" s="58">
        <v>10</v>
      </c>
      <c r="O30" s="59">
        <v>4</v>
      </c>
      <c r="P30" s="60">
        <v>6</v>
      </c>
      <c r="Q30" s="59"/>
      <c r="R30" s="58">
        <v>5</v>
      </c>
      <c r="S30" s="59">
        <v>3</v>
      </c>
      <c r="T30" s="60">
        <v>2</v>
      </c>
      <c r="U30" s="59"/>
      <c r="V30" s="58">
        <v>4</v>
      </c>
      <c r="W30" s="59">
        <v>3</v>
      </c>
      <c r="X30" s="60">
        <v>1</v>
      </c>
      <c r="Y30" s="59"/>
      <c r="Z30" s="58">
        <v>1</v>
      </c>
      <c r="AA30" s="59">
        <v>0</v>
      </c>
      <c r="AB30" s="60">
        <v>1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66</v>
      </c>
      <c r="D31" s="75">
        <f t="shared" si="0"/>
        <v>42</v>
      </c>
      <c r="E31" s="12"/>
      <c r="F31" s="58">
        <v>66</v>
      </c>
      <c r="G31" s="59">
        <v>40</v>
      </c>
      <c r="H31" s="60">
        <v>26</v>
      </c>
      <c r="I31" s="59"/>
      <c r="J31" s="58">
        <v>6</v>
      </c>
      <c r="K31" s="59">
        <v>4</v>
      </c>
      <c r="L31" s="60">
        <v>2</v>
      </c>
      <c r="M31" s="59"/>
      <c r="N31" s="58">
        <v>20</v>
      </c>
      <c r="O31" s="59">
        <v>14</v>
      </c>
      <c r="P31" s="60">
        <v>6</v>
      </c>
      <c r="Q31" s="59"/>
      <c r="R31" s="58">
        <v>6</v>
      </c>
      <c r="S31" s="59">
        <v>1</v>
      </c>
      <c r="T31" s="60">
        <v>5</v>
      </c>
      <c r="U31" s="59"/>
      <c r="V31" s="58">
        <v>3</v>
      </c>
      <c r="W31" s="59">
        <v>3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7</v>
      </c>
      <c r="AE31" s="59">
        <v>4</v>
      </c>
      <c r="AF31" s="60">
        <v>3</v>
      </c>
    </row>
    <row r="32" spans="1:32" s="9" customFormat="1" ht="15" customHeight="1" x14ac:dyDescent="0.15">
      <c r="A32" s="73">
        <v>22</v>
      </c>
      <c r="B32" s="74">
        <f t="shared" si="0"/>
        <v>94</v>
      </c>
      <c r="C32" s="75">
        <f t="shared" si="0"/>
        <v>57</v>
      </c>
      <c r="D32" s="75">
        <f t="shared" si="0"/>
        <v>37</v>
      </c>
      <c r="E32" s="12"/>
      <c r="F32" s="58">
        <v>62</v>
      </c>
      <c r="G32" s="59">
        <v>37</v>
      </c>
      <c r="H32" s="60">
        <v>25</v>
      </c>
      <c r="I32" s="59"/>
      <c r="J32" s="58">
        <v>10</v>
      </c>
      <c r="K32" s="59">
        <v>8</v>
      </c>
      <c r="L32" s="60">
        <v>2</v>
      </c>
      <c r="M32" s="59"/>
      <c r="N32" s="58">
        <v>18</v>
      </c>
      <c r="O32" s="59">
        <v>8</v>
      </c>
      <c r="P32" s="60">
        <v>10</v>
      </c>
      <c r="Q32" s="59"/>
      <c r="R32" s="58">
        <v>1</v>
      </c>
      <c r="S32" s="59">
        <v>1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44</v>
      </c>
      <c r="D33" s="75">
        <f t="shared" si="0"/>
        <v>35</v>
      </c>
      <c r="E33" s="12"/>
      <c r="F33" s="58">
        <v>51</v>
      </c>
      <c r="G33" s="59">
        <v>28</v>
      </c>
      <c r="H33" s="60">
        <v>23</v>
      </c>
      <c r="I33" s="59"/>
      <c r="J33" s="58">
        <v>8</v>
      </c>
      <c r="K33" s="59">
        <v>4</v>
      </c>
      <c r="L33" s="60">
        <v>4</v>
      </c>
      <c r="M33" s="59"/>
      <c r="N33" s="58">
        <v>15</v>
      </c>
      <c r="O33" s="59">
        <v>9</v>
      </c>
      <c r="P33" s="60">
        <v>6</v>
      </c>
      <c r="Q33" s="59"/>
      <c r="R33" s="58">
        <v>2</v>
      </c>
      <c r="S33" s="59">
        <v>2</v>
      </c>
      <c r="T33" s="60">
        <v>0</v>
      </c>
      <c r="U33" s="59"/>
      <c r="V33" s="58">
        <v>0</v>
      </c>
      <c r="W33" s="59">
        <v>0</v>
      </c>
      <c r="X33" s="60">
        <v>0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83</v>
      </c>
      <c r="C34" s="75">
        <f t="shared" si="0"/>
        <v>44</v>
      </c>
      <c r="D34" s="75">
        <f t="shared" si="0"/>
        <v>39</v>
      </c>
      <c r="E34" s="12"/>
      <c r="F34" s="58">
        <v>57</v>
      </c>
      <c r="G34" s="59">
        <v>28</v>
      </c>
      <c r="H34" s="60">
        <v>29</v>
      </c>
      <c r="I34" s="59"/>
      <c r="J34" s="58">
        <v>7</v>
      </c>
      <c r="K34" s="59">
        <v>7</v>
      </c>
      <c r="L34" s="60">
        <v>0</v>
      </c>
      <c r="M34" s="59"/>
      <c r="N34" s="58">
        <v>13</v>
      </c>
      <c r="O34" s="59">
        <v>6</v>
      </c>
      <c r="P34" s="60">
        <v>7</v>
      </c>
      <c r="Q34" s="59"/>
      <c r="R34" s="58">
        <v>2</v>
      </c>
      <c r="S34" s="59">
        <v>0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478</v>
      </c>
      <c r="C35" s="78">
        <f t="shared" si="0"/>
        <v>275</v>
      </c>
      <c r="D35" s="79">
        <f t="shared" si="0"/>
        <v>203</v>
      </c>
      <c r="E35" s="14"/>
      <c r="F35" s="61">
        <v>312</v>
      </c>
      <c r="G35" s="62">
        <v>177</v>
      </c>
      <c r="H35" s="63">
        <v>135</v>
      </c>
      <c r="I35" s="62"/>
      <c r="J35" s="61">
        <v>41</v>
      </c>
      <c r="K35" s="62">
        <v>28</v>
      </c>
      <c r="L35" s="63">
        <v>13</v>
      </c>
      <c r="M35" s="62"/>
      <c r="N35" s="61">
        <v>76</v>
      </c>
      <c r="O35" s="62">
        <v>41</v>
      </c>
      <c r="P35" s="63">
        <v>35</v>
      </c>
      <c r="Q35" s="62"/>
      <c r="R35" s="61">
        <v>16</v>
      </c>
      <c r="S35" s="62">
        <v>7</v>
      </c>
      <c r="T35" s="63">
        <v>9</v>
      </c>
      <c r="U35" s="62"/>
      <c r="V35" s="61">
        <v>10</v>
      </c>
      <c r="W35" s="62">
        <v>8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21</v>
      </c>
      <c r="AE35" s="62">
        <v>14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44</v>
      </c>
      <c r="D36" s="75">
        <f t="shared" si="0"/>
        <v>35</v>
      </c>
      <c r="E36" s="12"/>
      <c r="F36" s="58">
        <v>50</v>
      </c>
      <c r="G36" s="59">
        <v>26</v>
      </c>
      <c r="H36" s="60">
        <v>24</v>
      </c>
      <c r="I36" s="59"/>
      <c r="J36" s="58">
        <v>8</v>
      </c>
      <c r="K36" s="59">
        <v>6</v>
      </c>
      <c r="L36" s="60">
        <v>2</v>
      </c>
      <c r="M36" s="59"/>
      <c r="N36" s="58">
        <v>16</v>
      </c>
      <c r="O36" s="59">
        <v>9</v>
      </c>
      <c r="P36" s="60">
        <v>7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0</v>
      </c>
      <c r="AE36" s="59">
        <v>0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80</v>
      </c>
      <c r="C37" s="75">
        <f t="shared" si="0"/>
        <v>45</v>
      </c>
      <c r="D37" s="75">
        <f t="shared" si="0"/>
        <v>35</v>
      </c>
      <c r="E37" s="12"/>
      <c r="F37" s="58">
        <v>56</v>
      </c>
      <c r="G37" s="59">
        <v>33</v>
      </c>
      <c r="H37" s="60">
        <v>23</v>
      </c>
      <c r="I37" s="59"/>
      <c r="J37" s="58">
        <v>4</v>
      </c>
      <c r="K37" s="59">
        <v>2</v>
      </c>
      <c r="L37" s="60">
        <v>2</v>
      </c>
      <c r="M37" s="59"/>
      <c r="N37" s="58">
        <v>14</v>
      </c>
      <c r="O37" s="59">
        <v>7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2</v>
      </c>
      <c r="AA37" s="59">
        <v>0</v>
      </c>
      <c r="AB37" s="60">
        <v>2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67</v>
      </c>
      <c r="C38" s="75">
        <f t="shared" si="0"/>
        <v>38</v>
      </c>
      <c r="D38" s="75">
        <f t="shared" si="0"/>
        <v>29</v>
      </c>
      <c r="E38" s="12"/>
      <c r="F38" s="58">
        <v>46</v>
      </c>
      <c r="G38" s="59">
        <v>27</v>
      </c>
      <c r="H38" s="60">
        <v>19</v>
      </c>
      <c r="I38" s="59"/>
      <c r="J38" s="58">
        <v>7</v>
      </c>
      <c r="K38" s="59">
        <v>3</v>
      </c>
      <c r="L38" s="60">
        <v>4</v>
      </c>
      <c r="M38" s="59"/>
      <c r="N38" s="58">
        <v>12</v>
      </c>
      <c r="O38" s="59">
        <v>8</v>
      </c>
      <c r="P38" s="60">
        <v>4</v>
      </c>
      <c r="Q38" s="59"/>
      <c r="R38" s="58">
        <v>1</v>
      </c>
      <c r="S38" s="59">
        <v>0</v>
      </c>
      <c r="T38" s="60">
        <v>1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0</v>
      </c>
      <c r="AE38" s="59">
        <v>0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83</v>
      </c>
      <c r="C39" s="75">
        <f t="shared" si="0"/>
        <v>47</v>
      </c>
      <c r="D39" s="75">
        <f t="shared" si="0"/>
        <v>36</v>
      </c>
      <c r="E39" s="12"/>
      <c r="F39" s="58">
        <v>51</v>
      </c>
      <c r="G39" s="59">
        <v>31</v>
      </c>
      <c r="H39" s="60">
        <v>20</v>
      </c>
      <c r="I39" s="59"/>
      <c r="J39" s="58">
        <v>3</v>
      </c>
      <c r="K39" s="59">
        <v>1</v>
      </c>
      <c r="L39" s="60">
        <v>2</v>
      </c>
      <c r="M39" s="59"/>
      <c r="N39" s="58">
        <v>15</v>
      </c>
      <c r="O39" s="59">
        <v>6</v>
      </c>
      <c r="P39" s="60">
        <v>9</v>
      </c>
      <c r="Q39" s="59"/>
      <c r="R39" s="58">
        <v>7</v>
      </c>
      <c r="S39" s="59">
        <v>4</v>
      </c>
      <c r="T39" s="60">
        <v>3</v>
      </c>
      <c r="U39" s="59"/>
      <c r="V39" s="58">
        <v>3</v>
      </c>
      <c r="W39" s="59">
        <v>1</v>
      </c>
      <c r="X39" s="60">
        <v>2</v>
      </c>
      <c r="Y39" s="59"/>
      <c r="Z39" s="58">
        <v>2</v>
      </c>
      <c r="AA39" s="59">
        <v>2</v>
      </c>
      <c r="AB39" s="60">
        <v>0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82</v>
      </c>
      <c r="C40" s="75">
        <f t="shared" si="0"/>
        <v>47</v>
      </c>
      <c r="D40" s="75">
        <f t="shared" si="0"/>
        <v>35</v>
      </c>
      <c r="E40" s="12"/>
      <c r="F40" s="58">
        <v>62</v>
      </c>
      <c r="G40" s="59">
        <v>35</v>
      </c>
      <c r="H40" s="60">
        <v>27</v>
      </c>
      <c r="I40" s="59"/>
      <c r="J40" s="58">
        <v>6</v>
      </c>
      <c r="K40" s="59">
        <v>3</v>
      </c>
      <c r="L40" s="60">
        <v>3</v>
      </c>
      <c r="M40" s="59"/>
      <c r="N40" s="58">
        <v>9</v>
      </c>
      <c r="O40" s="59">
        <v>7</v>
      </c>
      <c r="P40" s="60">
        <v>2</v>
      </c>
      <c r="Q40" s="59"/>
      <c r="R40" s="58">
        <v>2</v>
      </c>
      <c r="S40" s="59">
        <v>1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3</v>
      </c>
      <c r="AA40" s="59">
        <v>1</v>
      </c>
      <c r="AB40" s="60">
        <v>2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391</v>
      </c>
      <c r="C41" s="78">
        <f t="shared" si="0"/>
        <v>221</v>
      </c>
      <c r="D41" s="79">
        <f t="shared" si="0"/>
        <v>170</v>
      </c>
      <c r="E41" s="14"/>
      <c r="F41" s="61">
        <v>265</v>
      </c>
      <c r="G41" s="62">
        <v>152</v>
      </c>
      <c r="H41" s="63">
        <v>113</v>
      </c>
      <c r="I41" s="62"/>
      <c r="J41" s="61">
        <v>28</v>
      </c>
      <c r="K41" s="62">
        <v>15</v>
      </c>
      <c r="L41" s="63">
        <v>13</v>
      </c>
      <c r="M41" s="62"/>
      <c r="N41" s="61">
        <v>66</v>
      </c>
      <c r="O41" s="62">
        <v>37</v>
      </c>
      <c r="P41" s="63">
        <v>29</v>
      </c>
      <c r="Q41" s="62"/>
      <c r="R41" s="61">
        <v>15</v>
      </c>
      <c r="S41" s="62">
        <v>8</v>
      </c>
      <c r="T41" s="63">
        <v>7</v>
      </c>
      <c r="U41" s="62"/>
      <c r="V41" s="61">
        <v>4</v>
      </c>
      <c r="W41" s="62">
        <v>2</v>
      </c>
      <c r="X41" s="63">
        <v>2</v>
      </c>
      <c r="Y41" s="62"/>
      <c r="Z41" s="61">
        <v>9</v>
      </c>
      <c r="AA41" s="62">
        <v>3</v>
      </c>
      <c r="AB41" s="63">
        <v>6</v>
      </c>
      <c r="AC41" s="62"/>
      <c r="AD41" s="61">
        <v>4</v>
      </c>
      <c r="AE41" s="62">
        <v>4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75</v>
      </c>
      <c r="C42" s="75">
        <f t="shared" si="0"/>
        <v>32</v>
      </c>
      <c r="D42" s="75">
        <f t="shared" si="0"/>
        <v>43</v>
      </c>
      <c r="E42" s="12"/>
      <c r="F42" s="58">
        <v>49</v>
      </c>
      <c r="G42" s="59">
        <v>19</v>
      </c>
      <c r="H42" s="60">
        <v>30</v>
      </c>
      <c r="I42" s="59"/>
      <c r="J42" s="58">
        <v>8</v>
      </c>
      <c r="K42" s="59">
        <v>4</v>
      </c>
      <c r="L42" s="60">
        <v>4</v>
      </c>
      <c r="M42" s="59"/>
      <c r="N42" s="58">
        <v>8</v>
      </c>
      <c r="O42" s="59">
        <v>4</v>
      </c>
      <c r="P42" s="60">
        <v>4</v>
      </c>
      <c r="Q42" s="59"/>
      <c r="R42" s="58">
        <v>7</v>
      </c>
      <c r="S42" s="59">
        <v>3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37</v>
      </c>
      <c r="D43" s="75">
        <f t="shared" si="0"/>
        <v>42</v>
      </c>
      <c r="E43" s="12"/>
      <c r="F43" s="58">
        <v>54</v>
      </c>
      <c r="G43" s="59">
        <v>25</v>
      </c>
      <c r="H43" s="60">
        <v>29</v>
      </c>
      <c r="I43" s="59"/>
      <c r="J43" s="58">
        <v>3</v>
      </c>
      <c r="K43" s="59">
        <v>1</v>
      </c>
      <c r="L43" s="60">
        <v>2</v>
      </c>
      <c r="M43" s="59"/>
      <c r="N43" s="58">
        <v>12</v>
      </c>
      <c r="O43" s="59">
        <v>6</v>
      </c>
      <c r="P43" s="60">
        <v>6</v>
      </c>
      <c r="Q43" s="59"/>
      <c r="R43" s="58">
        <v>5</v>
      </c>
      <c r="S43" s="59">
        <v>3</v>
      </c>
      <c r="T43" s="60">
        <v>2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84</v>
      </c>
      <c r="C44" s="75">
        <f t="shared" si="0"/>
        <v>51</v>
      </c>
      <c r="D44" s="75">
        <f t="shared" si="0"/>
        <v>33</v>
      </c>
      <c r="E44" s="12"/>
      <c r="F44" s="58">
        <v>61</v>
      </c>
      <c r="G44" s="59">
        <v>40</v>
      </c>
      <c r="H44" s="60">
        <v>21</v>
      </c>
      <c r="I44" s="59"/>
      <c r="J44" s="58">
        <v>5</v>
      </c>
      <c r="K44" s="59">
        <v>2</v>
      </c>
      <c r="L44" s="60">
        <v>3</v>
      </c>
      <c r="M44" s="59"/>
      <c r="N44" s="58">
        <v>10</v>
      </c>
      <c r="O44" s="59">
        <v>6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1</v>
      </c>
      <c r="W44" s="59">
        <v>1</v>
      </c>
      <c r="X44" s="60">
        <v>0</v>
      </c>
      <c r="Y44" s="59"/>
      <c r="Z44" s="58">
        <v>1</v>
      </c>
      <c r="AA44" s="59">
        <v>0</v>
      </c>
      <c r="AB44" s="60">
        <v>1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86</v>
      </c>
      <c r="C45" s="75">
        <f t="shared" si="0"/>
        <v>45</v>
      </c>
      <c r="D45" s="75">
        <f t="shared" si="0"/>
        <v>41</v>
      </c>
      <c r="E45" s="12"/>
      <c r="F45" s="58">
        <v>60</v>
      </c>
      <c r="G45" s="59">
        <v>31</v>
      </c>
      <c r="H45" s="60">
        <v>29</v>
      </c>
      <c r="I45" s="59"/>
      <c r="J45" s="58">
        <v>7</v>
      </c>
      <c r="K45" s="59">
        <v>5</v>
      </c>
      <c r="L45" s="60">
        <v>2</v>
      </c>
      <c r="M45" s="59"/>
      <c r="N45" s="58">
        <v>12</v>
      </c>
      <c r="O45" s="59">
        <v>7</v>
      </c>
      <c r="P45" s="60">
        <v>5</v>
      </c>
      <c r="Q45" s="59"/>
      <c r="R45" s="58">
        <v>3</v>
      </c>
      <c r="S45" s="59">
        <v>1</v>
      </c>
      <c r="T45" s="60">
        <v>2</v>
      </c>
      <c r="U45" s="59"/>
      <c r="V45" s="58">
        <v>1</v>
      </c>
      <c r="W45" s="59">
        <v>0</v>
      </c>
      <c r="X45" s="60">
        <v>1</v>
      </c>
      <c r="Y45" s="59"/>
      <c r="Z45" s="58">
        <v>3</v>
      </c>
      <c r="AA45" s="59">
        <v>1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48</v>
      </c>
      <c r="D46" s="75">
        <f t="shared" si="0"/>
        <v>42</v>
      </c>
      <c r="E46" s="12"/>
      <c r="F46" s="58">
        <v>64</v>
      </c>
      <c r="G46" s="59">
        <v>35</v>
      </c>
      <c r="H46" s="60">
        <v>29</v>
      </c>
      <c r="I46" s="59"/>
      <c r="J46" s="58">
        <v>4</v>
      </c>
      <c r="K46" s="59">
        <v>2</v>
      </c>
      <c r="L46" s="60">
        <v>2</v>
      </c>
      <c r="M46" s="59"/>
      <c r="N46" s="58">
        <v>14</v>
      </c>
      <c r="O46" s="59">
        <v>6</v>
      </c>
      <c r="P46" s="60">
        <v>8</v>
      </c>
      <c r="Q46" s="59"/>
      <c r="R46" s="58">
        <v>2</v>
      </c>
      <c r="S46" s="59">
        <v>1</v>
      </c>
      <c r="T46" s="60">
        <v>1</v>
      </c>
      <c r="U46" s="59"/>
      <c r="V46" s="58">
        <v>1</v>
      </c>
      <c r="W46" s="59">
        <v>1</v>
      </c>
      <c r="X46" s="60">
        <v>0</v>
      </c>
      <c r="Y46" s="59"/>
      <c r="Z46" s="58">
        <v>4</v>
      </c>
      <c r="AA46" s="59">
        <v>3</v>
      </c>
      <c r="AB46" s="60">
        <v>1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414</v>
      </c>
      <c r="C47" s="78">
        <f t="shared" si="0"/>
        <v>213</v>
      </c>
      <c r="D47" s="79">
        <f t="shared" si="0"/>
        <v>201</v>
      </c>
      <c r="E47" s="14"/>
      <c r="F47" s="61">
        <v>288</v>
      </c>
      <c r="G47" s="62">
        <v>150</v>
      </c>
      <c r="H47" s="63">
        <v>138</v>
      </c>
      <c r="I47" s="62"/>
      <c r="J47" s="61">
        <v>27</v>
      </c>
      <c r="K47" s="62">
        <v>14</v>
      </c>
      <c r="L47" s="63">
        <v>13</v>
      </c>
      <c r="M47" s="62"/>
      <c r="N47" s="61">
        <v>56</v>
      </c>
      <c r="O47" s="62">
        <v>29</v>
      </c>
      <c r="P47" s="63">
        <v>27</v>
      </c>
      <c r="Q47" s="62"/>
      <c r="R47" s="61">
        <v>23</v>
      </c>
      <c r="S47" s="62">
        <v>10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2</v>
      </c>
      <c r="AE47" s="62">
        <v>1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89</v>
      </c>
      <c r="C48" s="75">
        <f t="shared" si="0"/>
        <v>41</v>
      </c>
      <c r="D48" s="75">
        <f t="shared" si="0"/>
        <v>48</v>
      </c>
      <c r="E48" s="12"/>
      <c r="F48" s="58">
        <v>61</v>
      </c>
      <c r="G48" s="59">
        <v>27</v>
      </c>
      <c r="H48" s="60">
        <v>34</v>
      </c>
      <c r="I48" s="59"/>
      <c r="J48" s="58">
        <v>8</v>
      </c>
      <c r="K48" s="59">
        <v>2</v>
      </c>
      <c r="L48" s="60">
        <v>6</v>
      </c>
      <c r="M48" s="59"/>
      <c r="N48" s="58">
        <v>6</v>
      </c>
      <c r="O48" s="59">
        <v>3</v>
      </c>
      <c r="P48" s="60">
        <v>3</v>
      </c>
      <c r="Q48" s="59"/>
      <c r="R48" s="58">
        <v>7</v>
      </c>
      <c r="S48" s="59">
        <v>6</v>
      </c>
      <c r="T48" s="60">
        <v>1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105</v>
      </c>
      <c r="C49" s="75">
        <f t="shared" si="0"/>
        <v>58</v>
      </c>
      <c r="D49" s="75">
        <f t="shared" si="0"/>
        <v>47</v>
      </c>
      <c r="E49" s="12"/>
      <c r="F49" s="58">
        <v>67</v>
      </c>
      <c r="G49" s="59">
        <v>39</v>
      </c>
      <c r="H49" s="60">
        <v>28</v>
      </c>
      <c r="I49" s="59"/>
      <c r="J49" s="58">
        <v>9</v>
      </c>
      <c r="K49" s="59">
        <v>5</v>
      </c>
      <c r="L49" s="60">
        <v>4</v>
      </c>
      <c r="M49" s="59"/>
      <c r="N49" s="58">
        <v>15</v>
      </c>
      <c r="O49" s="59">
        <v>9</v>
      </c>
      <c r="P49" s="60">
        <v>6</v>
      </c>
      <c r="Q49" s="59"/>
      <c r="R49" s="58">
        <v>6</v>
      </c>
      <c r="S49" s="59">
        <v>2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1</v>
      </c>
      <c r="AB49" s="60">
        <v>2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104</v>
      </c>
      <c r="C50" s="75">
        <f t="shared" si="0"/>
        <v>58</v>
      </c>
      <c r="D50" s="75">
        <f t="shared" si="0"/>
        <v>46</v>
      </c>
      <c r="E50" s="12"/>
      <c r="F50" s="58">
        <v>67</v>
      </c>
      <c r="G50" s="59">
        <v>36</v>
      </c>
      <c r="H50" s="60">
        <v>31</v>
      </c>
      <c r="I50" s="59"/>
      <c r="J50" s="58">
        <v>16</v>
      </c>
      <c r="K50" s="59">
        <v>8</v>
      </c>
      <c r="L50" s="60">
        <v>8</v>
      </c>
      <c r="M50" s="59"/>
      <c r="N50" s="58">
        <v>11</v>
      </c>
      <c r="O50" s="59">
        <v>8</v>
      </c>
      <c r="P50" s="60">
        <v>3</v>
      </c>
      <c r="Q50" s="59"/>
      <c r="R50" s="58">
        <v>5</v>
      </c>
      <c r="S50" s="59">
        <v>3</v>
      </c>
      <c r="T50" s="60">
        <v>2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68</v>
      </c>
      <c r="D51" s="75">
        <f t="shared" si="0"/>
        <v>69</v>
      </c>
      <c r="E51" s="12"/>
      <c r="F51" s="58">
        <v>88</v>
      </c>
      <c r="G51" s="59">
        <v>38</v>
      </c>
      <c r="H51" s="60">
        <v>50</v>
      </c>
      <c r="I51" s="59"/>
      <c r="J51" s="58">
        <v>19</v>
      </c>
      <c r="K51" s="59">
        <v>11</v>
      </c>
      <c r="L51" s="60">
        <v>8</v>
      </c>
      <c r="M51" s="59"/>
      <c r="N51" s="58">
        <v>12</v>
      </c>
      <c r="O51" s="59">
        <v>6</v>
      </c>
      <c r="P51" s="60">
        <v>6</v>
      </c>
      <c r="Q51" s="59"/>
      <c r="R51" s="58">
        <v>8</v>
      </c>
      <c r="S51" s="59">
        <v>5</v>
      </c>
      <c r="T51" s="60">
        <v>3</v>
      </c>
      <c r="U51" s="59"/>
      <c r="V51" s="58">
        <v>3</v>
      </c>
      <c r="W51" s="59">
        <v>2</v>
      </c>
      <c r="X51" s="60">
        <v>1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73</v>
      </c>
      <c r="D52" s="75">
        <f t="shared" si="0"/>
        <v>62</v>
      </c>
      <c r="E52" s="3"/>
      <c r="F52" s="64">
        <v>87</v>
      </c>
      <c r="G52" s="65">
        <v>40</v>
      </c>
      <c r="H52" s="66">
        <v>47</v>
      </c>
      <c r="I52" s="65"/>
      <c r="J52" s="64">
        <v>13</v>
      </c>
      <c r="K52" s="65">
        <v>9</v>
      </c>
      <c r="L52" s="66">
        <v>4</v>
      </c>
      <c r="M52" s="65"/>
      <c r="N52" s="64">
        <v>21</v>
      </c>
      <c r="O52" s="65">
        <v>15</v>
      </c>
      <c r="P52" s="66">
        <v>6</v>
      </c>
      <c r="Q52" s="65"/>
      <c r="R52" s="64">
        <v>6</v>
      </c>
      <c r="S52" s="65">
        <v>3</v>
      </c>
      <c r="T52" s="66">
        <v>3</v>
      </c>
      <c r="U52" s="65"/>
      <c r="V52" s="64">
        <v>4</v>
      </c>
      <c r="W52" s="65">
        <v>3</v>
      </c>
      <c r="X52" s="66">
        <v>1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570</v>
      </c>
      <c r="C53" s="78">
        <f t="shared" si="0"/>
        <v>298</v>
      </c>
      <c r="D53" s="79">
        <f t="shared" si="0"/>
        <v>272</v>
      </c>
      <c r="E53" s="14"/>
      <c r="F53" s="61">
        <v>370</v>
      </c>
      <c r="G53" s="62">
        <v>180</v>
      </c>
      <c r="H53" s="63">
        <v>190</v>
      </c>
      <c r="I53" s="62"/>
      <c r="J53" s="61">
        <v>65</v>
      </c>
      <c r="K53" s="62">
        <v>35</v>
      </c>
      <c r="L53" s="63">
        <v>30</v>
      </c>
      <c r="M53" s="62"/>
      <c r="N53" s="61">
        <v>65</v>
      </c>
      <c r="O53" s="62">
        <v>41</v>
      </c>
      <c r="P53" s="63">
        <v>24</v>
      </c>
      <c r="Q53" s="62"/>
      <c r="R53" s="61">
        <v>32</v>
      </c>
      <c r="S53" s="62">
        <v>19</v>
      </c>
      <c r="T53" s="63">
        <v>13</v>
      </c>
      <c r="U53" s="62"/>
      <c r="V53" s="61">
        <v>13</v>
      </c>
      <c r="W53" s="62">
        <v>7</v>
      </c>
      <c r="X53" s="63">
        <v>6</v>
      </c>
      <c r="Y53" s="62"/>
      <c r="Z53" s="61">
        <v>17</v>
      </c>
      <c r="AA53" s="62">
        <v>11</v>
      </c>
      <c r="AB53" s="63">
        <v>6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147</v>
      </c>
      <c r="C54" s="75">
        <f t="shared" si="0"/>
        <v>73</v>
      </c>
      <c r="D54" s="75">
        <f t="shared" si="0"/>
        <v>74</v>
      </c>
      <c r="E54" s="12"/>
      <c r="F54" s="58">
        <v>101</v>
      </c>
      <c r="G54" s="59">
        <v>51</v>
      </c>
      <c r="H54" s="60">
        <v>50</v>
      </c>
      <c r="I54" s="59"/>
      <c r="J54" s="58">
        <v>10</v>
      </c>
      <c r="K54" s="59">
        <v>7</v>
      </c>
      <c r="L54" s="60">
        <v>3</v>
      </c>
      <c r="M54" s="59"/>
      <c r="N54" s="58">
        <v>25</v>
      </c>
      <c r="O54" s="59">
        <v>10</v>
      </c>
      <c r="P54" s="60">
        <v>15</v>
      </c>
      <c r="Q54" s="59"/>
      <c r="R54" s="58">
        <v>7</v>
      </c>
      <c r="S54" s="59">
        <v>3</v>
      </c>
      <c r="T54" s="60">
        <v>4</v>
      </c>
      <c r="U54" s="59"/>
      <c r="V54" s="58">
        <v>2</v>
      </c>
      <c r="W54" s="59">
        <v>1</v>
      </c>
      <c r="X54" s="60">
        <v>1</v>
      </c>
      <c r="Y54" s="59"/>
      <c r="Z54" s="58">
        <v>2</v>
      </c>
      <c r="AA54" s="59">
        <v>1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132</v>
      </c>
      <c r="C55" s="75">
        <f t="shared" si="0"/>
        <v>71</v>
      </c>
      <c r="D55" s="75">
        <f t="shared" si="0"/>
        <v>61</v>
      </c>
      <c r="E55" s="12"/>
      <c r="F55" s="58">
        <v>89</v>
      </c>
      <c r="G55" s="59">
        <v>44</v>
      </c>
      <c r="H55" s="60">
        <v>45</v>
      </c>
      <c r="I55" s="59"/>
      <c r="J55" s="58">
        <v>8</v>
      </c>
      <c r="K55" s="59">
        <v>6</v>
      </c>
      <c r="L55" s="60">
        <v>2</v>
      </c>
      <c r="M55" s="59"/>
      <c r="N55" s="58">
        <v>16</v>
      </c>
      <c r="O55" s="59">
        <v>12</v>
      </c>
      <c r="P55" s="60">
        <v>4</v>
      </c>
      <c r="Q55" s="59"/>
      <c r="R55" s="58">
        <v>8</v>
      </c>
      <c r="S55" s="59">
        <v>5</v>
      </c>
      <c r="T55" s="60">
        <v>3</v>
      </c>
      <c r="U55" s="59"/>
      <c r="V55" s="58">
        <v>5</v>
      </c>
      <c r="W55" s="59">
        <v>1</v>
      </c>
      <c r="X55" s="60">
        <v>4</v>
      </c>
      <c r="Y55" s="59"/>
      <c r="Z55" s="58">
        <v>6</v>
      </c>
      <c r="AA55" s="59">
        <v>3</v>
      </c>
      <c r="AB55" s="60">
        <v>3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167</v>
      </c>
      <c r="C56" s="75">
        <f t="shared" si="0"/>
        <v>74</v>
      </c>
      <c r="D56" s="75">
        <f t="shared" si="0"/>
        <v>93</v>
      </c>
      <c r="E56" s="12"/>
      <c r="F56" s="58">
        <v>97</v>
      </c>
      <c r="G56" s="59">
        <v>44</v>
      </c>
      <c r="H56" s="60">
        <v>53</v>
      </c>
      <c r="I56" s="59"/>
      <c r="J56" s="58">
        <v>19</v>
      </c>
      <c r="K56" s="59">
        <v>10</v>
      </c>
      <c r="L56" s="60">
        <v>9</v>
      </c>
      <c r="M56" s="59"/>
      <c r="N56" s="58">
        <v>20</v>
      </c>
      <c r="O56" s="59">
        <v>10</v>
      </c>
      <c r="P56" s="60">
        <v>10</v>
      </c>
      <c r="Q56" s="59"/>
      <c r="R56" s="58">
        <v>12</v>
      </c>
      <c r="S56" s="59">
        <v>5</v>
      </c>
      <c r="T56" s="60">
        <v>7</v>
      </c>
      <c r="U56" s="59"/>
      <c r="V56" s="58">
        <v>9</v>
      </c>
      <c r="W56" s="59">
        <v>2</v>
      </c>
      <c r="X56" s="60">
        <v>7</v>
      </c>
      <c r="Y56" s="59"/>
      <c r="Z56" s="58">
        <v>10</v>
      </c>
      <c r="AA56" s="59">
        <v>3</v>
      </c>
      <c r="AB56" s="60">
        <v>7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84</v>
      </c>
      <c r="D57" s="75">
        <f t="shared" si="0"/>
        <v>103</v>
      </c>
      <c r="E57" s="12"/>
      <c r="F57" s="58">
        <v>124</v>
      </c>
      <c r="G57" s="59">
        <v>55</v>
      </c>
      <c r="H57" s="60">
        <v>69</v>
      </c>
      <c r="I57" s="59"/>
      <c r="J57" s="58">
        <v>14</v>
      </c>
      <c r="K57" s="59">
        <v>6</v>
      </c>
      <c r="L57" s="60">
        <v>8</v>
      </c>
      <c r="M57" s="59"/>
      <c r="N57" s="58">
        <v>27</v>
      </c>
      <c r="O57" s="59">
        <v>10</v>
      </c>
      <c r="P57" s="60">
        <v>17</v>
      </c>
      <c r="Q57" s="59"/>
      <c r="R57" s="58">
        <v>8</v>
      </c>
      <c r="S57" s="59">
        <v>6</v>
      </c>
      <c r="T57" s="60">
        <v>2</v>
      </c>
      <c r="U57" s="59"/>
      <c r="V57" s="58">
        <v>8</v>
      </c>
      <c r="W57" s="59">
        <v>4</v>
      </c>
      <c r="X57" s="60">
        <v>4</v>
      </c>
      <c r="Y57" s="59"/>
      <c r="Z57" s="58">
        <v>6</v>
      </c>
      <c r="AA57" s="59">
        <v>3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158</v>
      </c>
      <c r="C58" s="75">
        <f t="shared" si="0"/>
        <v>82</v>
      </c>
      <c r="D58" s="75">
        <f t="shared" si="0"/>
        <v>76</v>
      </c>
      <c r="E58" s="12"/>
      <c r="F58" s="64">
        <v>114</v>
      </c>
      <c r="G58" s="65">
        <v>56</v>
      </c>
      <c r="H58" s="66">
        <v>58</v>
      </c>
      <c r="I58" s="65"/>
      <c r="J58" s="64">
        <v>15</v>
      </c>
      <c r="K58" s="65">
        <v>7</v>
      </c>
      <c r="L58" s="66">
        <v>8</v>
      </c>
      <c r="M58" s="65"/>
      <c r="N58" s="64">
        <v>13</v>
      </c>
      <c r="O58" s="65">
        <v>10</v>
      </c>
      <c r="P58" s="66">
        <v>3</v>
      </c>
      <c r="Q58" s="65"/>
      <c r="R58" s="64">
        <v>11</v>
      </c>
      <c r="S58" s="65">
        <v>6</v>
      </c>
      <c r="T58" s="66">
        <v>5</v>
      </c>
      <c r="U58" s="65"/>
      <c r="V58" s="64">
        <v>1</v>
      </c>
      <c r="W58" s="65">
        <v>0</v>
      </c>
      <c r="X58" s="66">
        <v>1</v>
      </c>
      <c r="Y58" s="65"/>
      <c r="Z58" s="64">
        <v>4</v>
      </c>
      <c r="AA58" s="65">
        <v>3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791</v>
      </c>
      <c r="C59" s="78">
        <f t="shared" si="0"/>
        <v>384</v>
      </c>
      <c r="D59" s="79">
        <f t="shared" si="0"/>
        <v>407</v>
      </c>
      <c r="E59" s="14"/>
      <c r="F59" s="61">
        <v>525</v>
      </c>
      <c r="G59" s="62">
        <v>250</v>
      </c>
      <c r="H59" s="63">
        <v>275</v>
      </c>
      <c r="I59" s="62"/>
      <c r="J59" s="61">
        <v>66</v>
      </c>
      <c r="K59" s="62">
        <v>36</v>
      </c>
      <c r="L59" s="63">
        <v>30</v>
      </c>
      <c r="M59" s="62"/>
      <c r="N59" s="61">
        <v>101</v>
      </c>
      <c r="O59" s="62">
        <v>52</v>
      </c>
      <c r="P59" s="63">
        <v>49</v>
      </c>
      <c r="Q59" s="62"/>
      <c r="R59" s="61">
        <v>46</v>
      </c>
      <c r="S59" s="62">
        <v>25</v>
      </c>
      <c r="T59" s="63">
        <v>21</v>
      </c>
      <c r="U59" s="62"/>
      <c r="V59" s="61">
        <v>25</v>
      </c>
      <c r="W59" s="62">
        <v>8</v>
      </c>
      <c r="X59" s="63">
        <v>17</v>
      </c>
      <c r="Y59" s="62"/>
      <c r="Z59" s="61">
        <v>28</v>
      </c>
      <c r="AA59" s="62">
        <v>13</v>
      </c>
      <c r="AB59" s="63">
        <v>15</v>
      </c>
      <c r="AC59" s="62"/>
      <c r="AD59" s="61">
        <v>0</v>
      </c>
      <c r="AE59" s="62">
        <v>0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186</v>
      </c>
      <c r="C60" s="75">
        <f t="shared" si="0"/>
        <v>103</v>
      </c>
      <c r="D60" s="75">
        <f t="shared" si="0"/>
        <v>83</v>
      </c>
      <c r="E60" s="12"/>
      <c r="F60" s="58">
        <v>115</v>
      </c>
      <c r="G60" s="59">
        <v>62</v>
      </c>
      <c r="H60" s="60">
        <v>53</v>
      </c>
      <c r="I60" s="59"/>
      <c r="J60" s="58">
        <v>21</v>
      </c>
      <c r="K60" s="59">
        <v>10</v>
      </c>
      <c r="L60" s="60">
        <v>11</v>
      </c>
      <c r="M60" s="59"/>
      <c r="N60" s="58">
        <v>21</v>
      </c>
      <c r="O60" s="59">
        <v>13</v>
      </c>
      <c r="P60" s="60">
        <v>8</v>
      </c>
      <c r="Q60" s="59"/>
      <c r="R60" s="58">
        <v>7</v>
      </c>
      <c r="S60" s="59">
        <v>4</v>
      </c>
      <c r="T60" s="60">
        <v>3</v>
      </c>
      <c r="U60" s="59"/>
      <c r="V60" s="58">
        <v>11</v>
      </c>
      <c r="W60" s="59">
        <v>7</v>
      </c>
      <c r="X60" s="60">
        <v>4</v>
      </c>
      <c r="Y60" s="59"/>
      <c r="Z60" s="58">
        <v>7</v>
      </c>
      <c r="AA60" s="59">
        <v>4</v>
      </c>
      <c r="AB60" s="60">
        <v>3</v>
      </c>
      <c r="AC60" s="59"/>
      <c r="AD60" s="58">
        <v>4</v>
      </c>
      <c r="AE60" s="59">
        <v>3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166</v>
      </c>
      <c r="C61" s="75">
        <f t="shared" si="0"/>
        <v>87</v>
      </c>
      <c r="D61" s="75">
        <f t="shared" si="0"/>
        <v>79</v>
      </c>
      <c r="E61" s="12"/>
      <c r="F61" s="58">
        <v>106</v>
      </c>
      <c r="G61" s="59">
        <v>53</v>
      </c>
      <c r="H61" s="60">
        <v>53</v>
      </c>
      <c r="I61" s="59"/>
      <c r="J61" s="58">
        <v>22</v>
      </c>
      <c r="K61" s="59">
        <v>12</v>
      </c>
      <c r="L61" s="60">
        <v>10</v>
      </c>
      <c r="M61" s="59"/>
      <c r="N61" s="58">
        <v>27</v>
      </c>
      <c r="O61" s="59">
        <v>14</v>
      </c>
      <c r="P61" s="60">
        <v>13</v>
      </c>
      <c r="Q61" s="59"/>
      <c r="R61" s="58">
        <v>5</v>
      </c>
      <c r="S61" s="59">
        <v>4</v>
      </c>
      <c r="T61" s="60">
        <v>1</v>
      </c>
      <c r="U61" s="59"/>
      <c r="V61" s="58">
        <v>4</v>
      </c>
      <c r="W61" s="59">
        <v>4</v>
      </c>
      <c r="X61" s="60">
        <v>0</v>
      </c>
      <c r="Y61" s="59"/>
      <c r="Z61" s="58">
        <v>1</v>
      </c>
      <c r="AA61" s="59">
        <v>0</v>
      </c>
      <c r="AB61" s="60">
        <v>1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152</v>
      </c>
      <c r="C62" s="75">
        <f t="shared" si="0"/>
        <v>63</v>
      </c>
      <c r="D62" s="75">
        <f t="shared" si="0"/>
        <v>89</v>
      </c>
      <c r="E62" s="12"/>
      <c r="F62" s="58">
        <v>98</v>
      </c>
      <c r="G62" s="59">
        <v>38</v>
      </c>
      <c r="H62" s="60">
        <v>60</v>
      </c>
      <c r="I62" s="59"/>
      <c r="J62" s="58">
        <v>13</v>
      </c>
      <c r="K62" s="59">
        <v>5</v>
      </c>
      <c r="L62" s="60">
        <v>8</v>
      </c>
      <c r="M62" s="59"/>
      <c r="N62" s="58">
        <v>22</v>
      </c>
      <c r="O62" s="59">
        <v>11</v>
      </c>
      <c r="P62" s="60">
        <v>11</v>
      </c>
      <c r="Q62" s="59"/>
      <c r="R62" s="58">
        <v>6</v>
      </c>
      <c r="S62" s="59">
        <v>3</v>
      </c>
      <c r="T62" s="60">
        <v>3</v>
      </c>
      <c r="U62" s="59"/>
      <c r="V62" s="58">
        <v>6</v>
      </c>
      <c r="W62" s="59">
        <v>4</v>
      </c>
      <c r="X62" s="60">
        <v>2</v>
      </c>
      <c r="Y62" s="59"/>
      <c r="Z62" s="58">
        <v>5</v>
      </c>
      <c r="AA62" s="59">
        <v>1</v>
      </c>
      <c r="AB62" s="60">
        <v>4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103</v>
      </c>
      <c r="D63" s="75">
        <f t="shared" si="0"/>
        <v>72</v>
      </c>
      <c r="E63" s="12"/>
      <c r="F63" s="58">
        <v>109</v>
      </c>
      <c r="G63" s="59">
        <v>63</v>
      </c>
      <c r="H63" s="60">
        <v>46</v>
      </c>
      <c r="I63" s="59"/>
      <c r="J63" s="58">
        <v>11</v>
      </c>
      <c r="K63" s="59">
        <v>5</v>
      </c>
      <c r="L63" s="60">
        <v>6</v>
      </c>
      <c r="M63" s="59"/>
      <c r="N63" s="58">
        <v>20</v>
      </c>
      <c r="O63" s="59">
        <v>15</v>
      </c>
      <c r="P63" s="60">
        <v>5</v>
      </c>
      <c r="Q63" s="59"/>
      <c r="R63" s="58">
        <v>17</v>
      </c>
      <c r="S63" s="59">
        <v>9</v>
      </c>
      <c r="T63" s="60">
        <v>8</v>
      </c>
      <c r="U63" s="59"/>
      <c r="V63" s="58">
        <v>5</v>
      </c>
      <c r="W63" s="59">
        <v>3</v>
      </c>
      <c r="X63" s="60">
        <v>2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168</v>
      </c>
      <c r="C64" s="75">
        <f t="shared" si="0"/>
        <v>94</v>
      </c>
      <c r="D64" s="75">
        <f t="shared" si="0"/>
        <v>74</v>
      </c>
      <c r="E64" s="12"/>
      <c r="F64" s="64">
        <v>105</v>
      </c>
      <c r="G64" s="65">
        <v>55</v>
      </c>
      <c r="H64" s="66">
        <v>50</v>
      </c>
      <c r="I64" s="65"/>
      <c r="J64" s="64">
        <v>17</v>
      </c>
      <c r="K64" s="65">
        <v>8</v>
      </c>
      <c r="L64" s="66">
        <v>9</v>
      </c>
      <c r="M64" s="65"/>
      <c r="N64" s="64">
        <v>25</v>
      </c>
      <c r="O64" s="65">
        <v>16</v>
      </c>
      <c r="P64" s="66">
        <v>9</v>
      </c>
      <c r="Q64" s="65"/>
      <c r="R64" s="64">
        <v>14</v>
      </c>
      <c r="S64" s="65">
        <v>10</v>
      </c>
      <c r="T64" s="66">
        <v>4</v>
      </c>
      <c r="U64" s="65"/>
      <c r="V64" s="64">
        <v>2</v>
      </c>
      <c r="W64" s="65">
        <v>1</v>
      </c>
      <c r="X64" s="66">
        <v>1</v>
      </c>
      <c r="Y64" s="65"/>
      <c r="Z64" s="64">
        <v>5</v>
      </c>
      <c r="AA64" s="65">
        <v>4</v>
      </c>
      <c r="AB64" s="66">
        <v>1</v>
      </c>
      <c r="AC64" s="65"/>
      <c r="AD64" s="64">
        <v>0</v>
      </c>
      <c r="AE64" s="65">
        <v>0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847</v>
      </c>
      <c r="C65" s="78">
        <f t="shared" si="0"/>
        <v>450</v>
      </c>
      <c r="D65" s="79">
        <f t="shared" si="0"/>
        <v>397</v>
      </c>
      <c r="E65" s="14"/>
      <c r="F65" s="61">
        <v>533</v>
      </c>
      <c r="G65" s="62">
        <v>271</v>
      </c>
      <c r="H65" s="63">
        <v>262</v>
      </c>
      <c r="I65" s="62"/>
      <c r="J65" s="61">
        <v>84</v>
      </c>
      <c r="K65" s="62">
        <v>40</v>
      </c>
      <c r="L65" s="63">
        <v>44</v>
      </c>
      <c r="M65" s="62"/>
      <c r="N65" s="61">
        <v>115</v>
      </c>
      <c r="O65" s="62">
        <v>69</v>
      </c>
      <c r="P65" s="63">
        <v>46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30</v>
      </c>
      <c r="AA65" s="62">
        <v>16</v>
      </c>
      <c r="AB65" s="63">
        <v>14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178</v>
      </c>
      <c r="C66" s="75">
        <f t="shared" si="0"/>
        <v>94</v>
      </c>
      <c r="D66" s="75">
        <f t="shared" si="0"/>
        <v>84</v>
      </c>
      <c r="E66" s="12"/>
      <c r="F66" s="58">
        <v>100</v>
      </c>
      <c r="G66" s="59">
        <v>48</v>
      </c>
      <c r="H66" s="60">
        <v>52</v>
      </c>
      <c r="I66" s="59"/>
      <c r="J66" s="58">
        <v>19</v>
      </c>
      <c r="K66" s="59">
        <v>11</v>
      </c>
      <c r="L66" s="60">
        <v>8</v>
      </c>
      <c r="M66" s="59"/>
      <c r="N66" s="58">
        <v>24</v>
      </c>
      <c r="O66" s="59">
        <v>12</v>
      </c>
      <c r="P66" s="60">
        <v>12</v>
      </c>
      <c r="Q66" s="59"/>
      <c r="R66" s="58">
        <v>11</v>
      </c>
      <c r="S66" s="59">
        <v>8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12</v>
      </c>
      <c r="AA66" s="59">
        <v>6</v>
      </c>
      <c r="AB66" s="60">
        <v>6</v>
      </c>
      <c r="AC66" s="59"/>
      <c r="AD66" s="58">
        <v>5</v>
      </c>
      <c r="AE66" s="59">
        <v>3</v>
      </c>
      <c r="AF66" s="60">
        <v>2</v>
      </c>
    </row>
    <row r="67" spans="1:32" s="9" customFormat="1" ht="15" customHeight="1" x14ac:dyDescent="0.15">
      <c r="A67" s="73">
        <v>51</v>
      </c>
      <c r="B67" s="74">
        <f t="shared" si="0"/>
        <v>183</v>
      </c>
      <c r="C67" s="75">
        <f t="shared" si="0"/>
        <v>97</v>
      </c>
      <c r="D67" s="75">
        <f t="shared" si="0"/>
        <v>86</v>
      </c>
      <c r="E67" s="12"/>
      <c r="F67" s="58">
        <v>93</v>
      </c>
      <c r="G67" s="59">
        <v>51</v>
      </c>
      <c r="H67" s="60">
        <v>42</v>
      </c>
      <c r="I67" s="59"/>
      <c r="J67" s="58">
        <v>24</v>
      </c>
      <c r="K67" s="59">
        <v>12</v>
      </c>
      <c r="L67" s="60">
        <v>12</v>
      </c>
      <c r="M67" s="59"/>
      <c r="N67" s="58">
        <v>38</v>
      </c>
      <c r="O67" s="59">
        <v>17</v>
      </c>
      <c r="P67" s="60">
        <v>21</v>
      </c>
      <c r="Q67" s="59"/>
      <c r="R67" s="58">
        <v>11</v>
      </c>
      <c r="S67" s="59">
        <v>6</v>
      </c>
      <c r="T67" s="60">
        <v>5</v>
      </c>
      <c r="U67" s="59"/>
      <c r="V67" s="58">
        <v>9</v>
      </c>
      <c r="W67" s="59">
        <v>7</v>
      </c>
      <c r="X67" s="60">
        <v>2</v>
      </c>
      <c r="Y67" s="59"/>
      <c r="Z67" s="58">
        <v>7</v>
      </c>
      <c r="AA67" s="59">
        <v>3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83</v>
      </c>
      <c r="D68" s="75">
        <f t="shared" si="0"/>
        <v>74</v>
      </c>
      <c r="E68" s="12"/>
      <c r="F68" s="58">
        <v>95</v>
      </c>
      <c r="G68" s="59">
        <v>50</v>
      </c>
      <c r="H68" s="60">
        <v>45</v>
      </c>
      <c r="I68" s="59"/>
      <c r="J68" s="58">
        <v>15</v>
      </c>
      <c r="K68" s="59">
        <v>8</v>
      </c>
      <c r="L68" s="60">
        <v>7</v>
      </c>
      <c r="M68" s="59"/>
      <c r="N68" s="58">
        <v>21</v>
      </c>
      <c r="O68" s="59">
        <v>11</v>
      </c>
      <c r="P68" s="60">
        <v>10</v>
      </c>
      <c r="Q68" s="59"/>
      <c r="R68" s="58">
        <v>10</v>
      </c>
      <c r="S68" s="59">
        <v>6</v>
      </c>
      <c r="T68" s="60">
        <v>4</v>
      </c>
      <c r="U68" s="59"/>
      <c r="V68" s="58">
        <v>6</v>
      </c>
      <c r="W68" s="59">
        <v>3</v>
      </c>
      <c r="X68" s="60">
        <v>3</v>
      </c>
      <c r="Y68" s="59"/>
      <c r="Z68" s="58">
        <v>7</v>
      </c>
      <c r="AA68" s="59">
        <v>3</v>
      </c>
      <c r="AB68" s="60">
        <v>4</v>
      </c>
      <c r="AC68" s="59"/>
      <c r="AD68" s="58">
        <v>3</v>
      </c>
      <c r="AE68" s="59">
        <v>2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158</v>
      </c>
      <c r="C69" s="75">
        <f t="shared" si="0"/>
        <v>72</v>
      </c>
      <c r="D69" s="75">
        <f t="shared" si="0"/>
        <v>86</v>
      </c>
      <c r="E69" s="12"/>
      <c r="F69" s="58">
        <v>87</v>
      </c>
      <c r="G69" s="59">
        <v>43</v>
      </c>
      <c r="H69" s="60">
        <v>44</v>
      </c>
      <c r="I69" s="59"/>
      <c r="J69" s="58">
        <v>16</v>
      </c>
      <c r="K69" s="59">
        <v>6</v>
      </c>
      <c r="L69" s="60">
        <v>10</v>
      </c>
      <c r="M69" s="59"/>
      <c r="N69" s="58">
        <v>26</v>
      </c>
      <c r="O69" s="59">
        <v>10</v>
      </c>
      <c r="P69" s="60">
        <v>16</v>
      </c>
      <c r="Q69" s="59"/>
      <c r="R69" s="58">
        <v>14</v>
      </c>
      <c r="S69" s="59">
        <v>7</v>
      </c>
      <c r="T69" s="60">
        <v>7</v>
      </c>
      <c r="U69" s="59"/>
      <c r="V69" s="58">
        <v>10</v>
      </c>
      <c r="W69" s="59">
        <v>4</v>
      </c>
      <c r="X69" s="60">
        <v>6</v>
      </c>
      <c r="Y69" s="59"/>
      <c r="Z69" s="58">
        <v>5</v>
      </c>
      <c r="AA69" s="59">
        <v>2</v>
      </c>
      <c r="AB69" s="60">
        <v>3</v>
      </c>
      <c r="AC69" s="59"/>
      <c r="AD69" s="58">
        <v>0</v>
      </c>
      <c r="AE69" s="59">
        <v>0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79</v>
      </c>
      <c r="D70" s="75">
        <f t="shared" si="0"/>
        <v>68</v>
      </c>
      <c r="E70" s="12"/>
      <c r="F70" s="64">
        <v>94</v>
      </c>
      <c r="G70" s="65">
        <v>47</v>
      </c>
      <c r="H70" s="66">
        <v>47</v>
      </c>
      <c r="I70" s="65"/>
      <c r="J70" s="64">
        <v>14</v>
      </c>
      <c r="K70" s="65">
        <v>5</v>
      </c>
      <c r="L70" s="66">
        <v>9</v>
      </c>
      <c r="M70" s="65"/>
      <c r="N70" s="64">
        <v>15</v>
      </c>
      <c r="O70" s="65">
        <v>11</v>
      </c>
      <c r="P70" s="66">
        <v>4</v>
      </c>
      <c r="Q70" s="65"/>
      <c r="R70" s="64">
        <v>11</v>
      </c>
      <c r="S70" s="65">
        <v>8</v>
      </c>
      <c r="T70" s="66">
        <v>3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823</v>
      </c>
      <c r="C71" s="78">
        <f t="shared" si="1"/>
        <v>425</v>
      </c>
      <c r="D71" s="79">
        <f t="shared" si="1"/>
        <v>398</v>
      </c>
      <c r="E71" s="14"/>
      <c r="F71" s="61">
        <v>469</v>
      </c>
      <c r="G71" s="62">
        <v>239</v>
      </c>
      <c r="H71" s="63">
        <v>230</v>
      </c>
      <c r="I71" s="62"/>
      <c r="J71" s="61">
        <v>88</v>
      </c>
      <c r="K71" s="62">
        <v>42</v>
      </c>
      <c r="L71" s="63">
        <v>46</v>
      </c>
      <c r="M71" s="62"/>
      <c r="N71" s="61">
        <v>124</v>
      </c>
      <c r="O71" s="62">
        <v>61</v>
      </c>
      <c r="P71" s="63">
        <v>63</v>
      </c>
      <c r="Q71" s="62"/>
      <c r="R71" s="61">
        <v>57</v>
      </c>
      <c r="S71" s="62">
        <v>35</v>
      </c>
      <c r="T71" s="63">
        <v>22</v>
      </c>
      <c r="U71" s="62"/>
      <c r="V71" s="61">
        <v>37</v>
      </c>
      <c r="W71" s="62">
        <v>22</v>
      </c>
      <c r="X71" s="63">
        <v>15</v>
      </c>
      <c r="Y71" s="62"/>
      <c r="Z71" s="61">
        <v>37</v>
      </c>
      <c r="AA71" s="62">
        <v>19</v>
      </c>
      <c r="AB71" s="63">
        <v>18</v>
      </c>
      <c r="AC71" s="62"/>
      <c r="AD71" s="61">
        <v>11</v>
      </c>
      <c r="AE71" s="62">
        <v>7</v>
      </c>
      <c r="AF71" s="63">
        <v>4</v>
      </c>
    </row>
    <row r="72" spans="1:32" s="9" customFormat="1" ht="15" customHeight="1" x14ac:dyDescent="0.15">
      <c r="A72" s="73">
        <v>55</v>
      </c>
      <c r="B72" s="74">
        <f t="shared" si="1"/>
        <v>144</v>
      </c>
      <c r="C72" s="75">
        <f t="shared" si="1"/>
        <v>77</v>
      </c>
      <c r="D72" s="75">
        <f t="shared" si="1"/>
        <v>67</v>
      </c>
      <c r="E72" s="12"/>
      <c r="F72" s="58">
        <v>95</v>
      </c>
      <c r="G72" s="59">
        <v>49</v>
      </c>
      <c r="H72" s="60">
        <v>46</v>
      </c>
      <c r="I72" s="59"/>
      <c r="J72" s="58">
        <v>13</v>
      </c>
      <c r="K72" s="59">
        <v>8</v>
      </c>
      <c r="L72" s="60">
        <v>5</v>
      </c>
      <c r="M72" s="59"/>
      <c r="N72" s="58">
        <v>11</v>
      </c>
      <c r="O72" s="59">
        <v>6</v>
      </c>
      <c r="P72" s="60">
        <v>5</v>
      </c>
      <c r="Q72" s="59"/>
      <c r="R72" s="58">
        <v>10</v>
      </c>
      <c r="S72" s="59">
        <v>4</v>
      </c>
      <c r="T72" s="60">
        <v>6</v>
      </c>
      <c r="U72" s="59"/>
      <c r="V72" s="58">
        <v>2</v>
      </c>
      <c r="W72" s="59">
        <v>1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153</v>
      </c>
      <c r="C73" s="75">
        <f t="shared" si="1"/>
        <v>81</v>
      </c>
      <c r="D73" s="75">
        <f t="shared" si="1"/>
        <v>72</v>
      </c>
      <c r="E73" s="12"/>
      <c r="F73" s="58">
        <v>80</v>
      </c>
      <c r="G73" s="59">
        <v>37</v>
      </c>
      <c r="H73" s="60">
        <v>43</v>
      </c>
      <c r="I73" s="59"/>
      <c r="J73" s="58">
        <v>18</v>
      </c>
      <c r="K73" s="59">
        <v>13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17</v>
      </c>
      <c r="S73" s="59">
        <v>7</v>
      </c>
      <c r="T73" s="60">
        <v>10</v>
      </c>
      <c r="U73" s="59"/>
      <c r="V73" s="58">
        <v>6</v>
      </c>
      <c r="W73" s="59">
        <v>5</v>
      </c>
      <c r="X73" s="60">
        <v>1</v>
      </c>
      <c r="Y73" s="59"/>
      <c r="Z73" s="58">
        <v>6</v>
      </c>
      <c r="AA73" s="59">
        <v>4</v>
      </c>
      <c r="AB73" s="60">
        <v>2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171</v>
      </c>
      <c r="C74" s="75">
        <f t="shared" si="1"/>
        <v>80</v>
      </c>
      <c r="D74" s="75">
        <f t="shared" si="1"/>
        <v>91</v>
      </c>
      <c r="E74" s="12"/>
      <c r="F74" s="58">
        <v>111</v>
      </c>
      <c r="G74" s="59">
        <v>50</v>
      </c>
      <c r="H74" s="60">
        <v>61</v>
      </c>
      <c r="I74" s="59"/>
      <c r="J74" s="58">
        <v>12</v>
      </c>
      <c r="K74" s="59">
        <v>7</v>
      </c>
      <c r="L74" s="60">
        <v>5</v>
      </c>
      <c r="M74" s="59"/>
      <c r="N74" s="58">
        <v>25</v>
      </c>
      <c r="O74" s="59">
        <v>14</v>
      </c>
      <c r="P74" s="60">
        <v>11</v>
      </c>
      <c r="Q74" s="59"/>
      <c r="R74" s="58">
        <v>10</v>
      </c>
      <c r="S74" s="59">
        <v>4</v>
      </c>
      <c r="T74" s="60">
        <v>6</v>
      </c>
      <c r="U74" s="59"/>
      <c r="V74" s="58">
        <v>8</v>
      </c>
      <c r="W74" s="59">
        <v>4</v>
      </c>
      <c r="X74" s="60">
        <v>4</v>
      </c>
      <c r="Y74" s="59"/>
      <c r="Z74" s="58">
        <v>4</v>
      </c>
      <c r="AA74" s="59">
        <v>0</v>
      </c>
      <c r="AB74" s="60">
        <v>4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160</v>
      </c>
      <c r="C75" s="75">
        <f t="shared" si="1"/>
        <v>82</v>
      </c>
      <c r="D75" s="75">
        <f t="shared" si="1"/>
        <v>78</v>
      </c>
      <c r="E75" s="12"/>
      <c r="F75" s="58">
        <v>102</v>
      </c>
      <c r="G75" s="59">
        <v>52</v>
      </c>
      <c r="H75" s="60">
        <v>50</v>
      </c>
      <c r="I75" s="59"/>
      <c r="J75" s="58">
        <v>11</v>
      </c>
      <c r="K75" s="59">
        <v>6</v>
      </c>
      <c r="L75" s="60">
        <v>5</v>
      </c>
      <c r="M75" s="59"/>
      <c r="N75" s="58">
        <v>23</v>
      </c>
      <c r="O75" s="59">
        <v>10</v>
      </c>
      <c r="P75" s="60">
        <v>13</v>
      </c>
      <c r="Q75" s="59"/>
      <c r="R75" s="58">
        <v>11</v>
      </c>
      <c r="S75" s="59">
        <v>7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4</v>
      </c>
      <c r="AA75" s="59">
        <v>2</v>
      </c>
      <c r="AB75" s="60">
        <v>2</v>
      </c>
      <c r="AC75" s="59"/>
      <c r="AD75" s="58">
        <v>3</v>
      </c>
      <c r="AE75" s="59">
        <v>2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138</v>
      </c>
      <c r="C76" s="75">
        <f t="shared" si="1"/>
        <v>75</v>
      </c>
      <c r="D76" s="75">
        <f t="shared" si="1"/>
        <v>63</v>
      </c>
      <c r="E76" s="12"/>
      <c r="F76" s="64">
        <v>76</v>
      </c>
      <c r="G76" s="65">
        <v>42</v>
      </c>
      <c r="H76" s="66">
        <v>34</v>
      </c>
      <c r="I76" s="65"/>
      <c r="J76" s="64">
        <v>18</v>
      </c>
      <c r="K76" s="65">
        <v>11</v>
      </c>
      <c r="L76" s="66">
        <v>7</v>
      </c>
      <c r="M76" s="65"/>
      <c r="N76" s="64">
        <v>20</v>
      </c>
      <c r="O76" s="65">
        <v>8</v>
      </c>
      <c r="P76" s="66">
        <v>12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10</v>
      </c>
      <c r="AA76" s="65">
        <v>7</v>
      </c>
      <c r="AB76" s="66">
        <v>3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766</v>
      </c>
      <c r="C77" s="78">
        <f t="shared" si="1"/>
        <v>395</v>
      </c>
      <c r="D77" s="79">
        <f t="shared" si="1"/>
        <v>371</v>
      </c>
      <c r="E77" s="4"/>
      <c r="F77" s="58">
        <v>464</v>
      </c>
      <c r="G77" s="59">
        <v>230</v>
      </c>
      <c r="H77" s="60">
        <v>234</v>
      </c>
      <c r="I77" s="59"/>
      <c r="J77" s="58">
        <v>72</v>
      </c>
      <c r="K77" s="59">
        <v>45</v>
      </c>
      <c r="L77" s="60">
        <v>27</v>
      </c>
      <c r="M77" s="59"/>
      <c r="N77" s="58">
        <v>103</v>
      </c>
      <c r="O77" s="59">
        <v>51</v>
      </c>
      <c r="P77" s="60">
        <v>52</v>
      </c>
      <c r="Q77" s="59"/>
      <c r="R77" s="58">
        <v>56</v>
      </c>
      <c r="S77" s="59">
        <v>26</v>
      </c>
      <c r="T77" s="60">
        <v>30</v>
      </c>
      <c r="U77" s="59"/>
      <c r="V77" s="58">
        <v>27</v>
      </c>
      <c r="W77" s="59">
        <v>15</v>
      </c>
      <c r="X77" s="60">
        <v>12</v>
      </c>
      <c r="Y77" s="59"/>
      <c r="Z77" s="58">
        <v>32</v>
      </c>
      <c r="AA77" s="59">
        <v>18</v>
      </c>
      <c r="AB77" s="60">
        <v>14</v>
      </c>
      <c r="AC77" s="59"/>
      <c r="AD77" s="58">
        <v>12</v>
      </c>
      <c r="AE77" s="59">
        <v>10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150</v>
      </c>
      <c r="C78" s="75">
        <f t="shared" si="1"/>
        <v>72</v>
      </c>
      <c r="D78" s="75">
        <f t="shared" si="1"/>
        <v>78</v>
      </c>
      <c r="E78" s="4"/>
      <c r="F78" s="67">
        <v>101</v>
      </c>
      <c r="G78" s="68">
        <v>49</v>
      </c>
      <c r="H78" s="69">
        <v>52</v>
      </c>
      <c r="I78" s="68"/>
      <c r="J78" s="67">
        <v>14</v>
      </c>
      <c r="K78" s="68">
        <v>7</v>
      </c>
      <c r="L78" s="69">
        <v>7</v>
      </c>
      <c r="M78" s="68"/>
      <c r="N78" s="67">
        <v>15</v>
      </c>
      <c r="O78" s="68">
        <v>5</v>
      </c>
      <c r="P78" s="69">
        <v>10</v>
      </c>
      <c r="Q78" s="68"/>
      <c r="R78" s="67">
        <v>7</v>
      </c>
      <c r="S78" s="68">
        <v>4</v>
      </c>
      <c r="T78" s="69">
        <v>3</v>
      </c>
      <c r="U78" s="68"/>
      <c r="V78" s="67">
        <v>3</v>
      </c>
      <c r="W78" s="68">
        <v>2</v>
      </c>
      <c r="X78" s="69">
        <v>1</v>
      </c>
      <c r="Y78" s="68"/>
      <c r="Z78" s="67">
        <v>6</v>
      </c>
      <c r="AA78" s="68">
        <v>3</v>
      </c>
      <c r="AB78" s="69">
        <v>3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191</v>
      </c>
      <c r="C79" s="75">
        <f t="shared" si="1"/>
        <v>90</v>
      </c>
      <c r="D79" s="75">
        <f t="shared" si="1"/>
        <v>101</v>
      </c>
      <c r="E79" s="12"/>
      <c r="F79" s="58">
        <v>112</v>
      </c>
      <c r="G79" s="59">
        <v>54</v>
      </c>
      <c r="H79" s="60">
        <v>58</v>
      </c>
      <c r="I79" s="59"/>
      <c r="J79" s="58">
        <v>17</v>
      </c>
      <c r="K79" s="59">
        <v>7</v>
      </c>
      <c r="L79" s="60">
        <v>10</v>
      </c>
      <c r="M79" s="59"/>
      <c r="N79" s="58">
        <v>32</v>
      </c>
      <c r="O79" s="59">
        <v>18</v>
      </c>
      <c r="P79" s="60">
        <v>14</v>
      </c>
      <c r="Q79" s="59"/>
      <c r="R79" s="58">
        <v>15</v>
      </c>
      <c r="S79" s="59">
        <v>5</v>
      </c>
      <c r="T79" s="60">
        <v>10</v>
      </c>
      <c r="U79" s="59"/>
      <c r="V79" s="58">
        <v>7</v>
      </c>
      <c r="W79" s="59">
        <v>3</v>
      </c>
      <c r="X79" s="60">
        <v>4</v>
      </c>
      <c r="Y79" s="59"/>
      <c r="Z79" s="58">
        <v>8</v>
      </c>
      <c r="AA79" s="59">
        <v>3</v>
      </c>
      <c r="AB79" s="60">
        <v>5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208</v>
      </c>
      <c r="C80" s="75">
        <f t="shared" si="1"/>
        <v>96</v>
      </c>
      <c r="D80" s="75">
        <f t="shared" si="1"/>
        <v>112</v>
      </c>
      <c r="E80" s="12"/>
      <c r="F80" s="58">
        <v>115</v>
      </c>
      <c r="G80" s="59">
        <v>50</v>
      </c>
      <c r="H80" s="60">
        <v>65</v>
      </c>
      <c r="I80" s="59"/>
      <c r="J80" s="58">
        <v>24</v>
      </c>
      <c r="K80" s="59">
        <v>9</v>
      </c>
      <c r="L80" s="60">
        <v>15</v>
      </c>
      <c r="M80" s="59"/>
      <c r="N80" s="58">
        <v>44</v>
      </c>
      <c r="O80" s="59">
        <v>23</v>
      </c>
      <c r="P80" s="60">
        <v>21</v>
      </c>
      <c r="Q80" s="59"/>
      <c r="R80" s="58">
        <v>10</v>
      </c>
      <c r="S80" s="59">
        <v>5</v>
      </c>
      <c r="T80" s="60">
        <v>5</v>
      </c>
      <c r="U80" s="59"/>
      <c r="V80" s="58">
        <v>6</v>
      </c>
      <c r="W80" s="59">
        <v>2</v>
      </c>
      <c r="X80" s="60">
        <v>4</v>
      </c>
      <c r="Y80" s="59"/>
      <c r="Z80" s="58">
        <v>5</v>
      </c>
      <c r="AA80" s="59">
        <v>3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221</v>
      </c>
      <c r="C81" s="75">
        <f t="shared" si="1"/>
        <v>101</v>
      </c>
      <c r="D81" s="75">
        <f t="shared" si="1"/>
        <v>120</v>
      </c>
      <c r="E81" s="12"/>
      <c r="F81" s="58">
        <v>121</v>
      </c>
      <c r="G81" s="59">
        <v>48</v>
      </c>
      <c r="H81" s="60">
        <v>73</v>
      </c>
      <c r="I81" s="59"/>
      <c r="J81" s="58">
        <v>20</v>
      </c>
      <c r="K81" s="59">
        <v>9</v>
      </c>
      <c r="L81" s="60">
        <v>11</v>
      </c>
      <c r="M81" s="59"/>
      <c r="N81" s="58">
        <v>44</v>
      </c>
      <c r="O81" s="59">
        <v>24</v>
      </c>
      <c r="P81" s="60">
        <v>20</v>
      </c>
      <c r="Q81" s="59"/>
      <c r="R81" s="58">
        <v>14</v>
      </c>
      <c r="S81" s="59">
        <v>6</v>
      </c>
      <c r="T81" s="60">
        <v>8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6</v>
      </c>
      <c r="AB81" s="60">
        <v>3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207</v>
      </c>
      <c r="C82" s="75">
        <f t="shared" si="1"/>
        <v>97</v>
      </c>
      <c r="D82" s="75">
        <f t="shared" si="1"/>
        <v>110</v>
      </c>
      <c r="E82" s="12"/>
      <c r="F82" s="64">
        <v>112</v>
      </c>
      <c r="G82" s="65">
        <v>52</v>
      </c>
      <c r="H82" s="66">
        <v>60</v>
      </c>
      <c r="I82" s="65"/>
      <c r="J82" s="64">
        <v>21</v>
      </c>
      <c r="K82" s="65">
        <v>6</v>
      </c>
      <c r="L82" s="66">
        <v>15</v>
      </c>
      <c r="M82" s="65"/>
      <c r="N82" s="64">
        <v>43</v>
      </c>
      <c r="O82" s="65">
        <v>21</v>
      </c>
      <c r="P82" s="66">
        <v>22</v>
      </c>
      <c r="Q82" s="65"/>
      <c r="R82" s="64">
        <v>14</v>
      </c>
      <c r="S82" s="65">
        <v>8</v>
      </c>
      <c r="T82" s="66">
        <v>6</v>
      </c>
      <c r="U82" s="65"/>
      <c r="V82" s="64">
        <v>5</v>
      </c>
      <c r="W82" s="65">
        <v>3</v>
      </c>
      <c r="X82" s="66">
        <v>2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977</v>
      </c>
      <c r="C83" s="78">
        <f t="shared" si="1"/>
        <v>456</v>
      </c>
      <c r="D83" s="79">
        <f t="shared" si="1"/>
        <v>521</v>
      </c>
      <c r="E83" s="14"/>
      <c r="F83" s="61">
        <v>561</v>
      </c>
      <c r="G83" s="62">
        <v>253</v>
      </c>
      <c r="H83" s="63">
        <v>308</v>
      </c>
      <c r="I83" s="62"/>
      <c r="J83" s="61">
        <v>96</v>
      </c>
      <c r="K83" s="62">
        <v>38</v>
      </c>
      <c r="L83" s="63">
        <v>58</v>
      </c>
      <c r="M83" s="62"/>
      <c r="N83" s="61">
        <v>178</v>
      </c>
      <c r="O83" s="62">
        <v>91</v>
      </c>
      <c r="P83" s="63">
        <v>87</v>
      </c>
      <c r="Q83" s="62"/>
      <c r="R83" s="61">
        <v>60</v>
      </c>
      <c r="S83" s="62">
        <v>28</v>
      </c>
      <c r="T83" s="63">
        <v>32</v>
      </c>
      <c r="U83" s="62"/>
      <c r="V83" s="61">
        <v>30</v>
      </c>
      <c r="W83" s="62">
        <v>15</v>
      </c>
      <c r="X83" s="63">
        <v>15</v>
      </c>
      <c r="Y83" s="62"/>
      <c r="Z83" s="61">
        <v>38</v>
      </c>
      <c r="AA83" s="62">
        <v>20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260</v>
      </c>
      <c r="C84" s="75">
        <f t="shared" si="1"/>
        <v>129</v>
      </c>
      <c r="D84" s="75">
        <f t="shared" si="1"/>
        <v>131</v>
      </c>
      <c r="E84" s="12"/>
      <c r="F84" s="58">
        <v>148</v>
      </c>
      <c r="G84" s="59">
        <v>76</v>
      </c>
      <c r="H84" s="60">
        <v>72</v>
      </c>
      <c r="I84" s="59"/>
      <c r="J84" s="58">
        <v>17</v>
      </c>
      <c r="K84" s="59">
        <v>7</v>
      </c>
      <c r="L84" s="60">
        <v>10</v>
      </c>
      <c r="M84" s="59"/>
      <c r="N84" s="58">
        <v>45</v>
      </c>
      <c r="O84" s="59">
        <v>20</v>
      </c>
      <c r="P84" s="60">
        <v>25</v>
      </c>
      <c r="Q84" s="59"/>
      <c r="R84" s="58">
        <v>20</v>
      </c>
      <c r="S84" s="59">
        <v>9</v>
      </c>
      <c r="T84" s="60">
        <v>11</v>
      </c>
      <c r="U84" s="59"/>
      <c r="V84" s="58">
        <v>15</v>
      </c>
      <c r="W84" s="59">
        <v>9</v>
      </c>
      <c r="X84" s="60">
        <v>6</v>
      </c>
      <c r="Y84" s="59"/>
      <c r="Z84" s="58">
        <v>13</v>
      </c>
      <c r="AA84" s="59">
        <v>7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261</v>
      </c>
      <c r="C85" s="75">
        <f t="shared" si="1"/>
        <v>127</v>
      </c>
      <c r="D85" s="75">
        <f t="shared" si="1"/>
        <v>134</v>
      </c>
      <c r="E85" s="12"/>
      <c r="F85" s="58">
        <v>133</v>
      </c>
      <c r="G85" s="59">
        <v>69</v>
      </c>
      <c r="H85" s="60">
        <v>64</v>
      </c>
      <c r="I85" s="59"/>
      <c r="J85" s="58">
        <v>35</v>
      </c>
      <c r="K85" s="59">
        <v>16</v>
      </c>
      <c r="L85" s="60">
        <v>19</v>
      </c>
      <c r="M85" s="59"/>
      <c r="N85" s="58">
        <v>49</v>
      </c>
      <c r="O85" s="59">
        <v>21</v>
      </c>
      <c r="P85" s="60">
        <v>28</v>
      </c>
      <c r="Q85" s="59"/>
      <c r="R85" s="58">
        <v>15</v>
      </c>
      <c r="S85" s="59">
        <v>7</v>
      </c>
      <c r="T85" s="60">
        <v>8</v>
      </c>
      <c r="U85" s="59"/>
      <c r="V85" s="58">
        <v>15</v>
      </c>
      <c r="W85" s="59">
        <v>8</v>
      </c>
      <c r="X85" s="60">
        <v>7</v>
      </c>
      <c r="Y85" s="59"/>
      <c r="Z85" s="58">
        <v>12</v>
      </c>
      <c r="AA85" s="59">
        <v>5</v>
      </c>
      <c r="AB85" s="60">
        <v>7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310</v>
      </c>
      <c r="C86" s="75">
        <f t="shared" si="1"/>
        <v>147</v>
      </c>
      <c r="D86" s="75">
        <f t="shared" si="1"/>
        <v>163</v>
      </c>
      <c r="E86" s="12"/>
      <c r="F86" s="58">
        <v>164</v>
      </c>
      <c r="G86" s="59">
        <v>79</v>
      </c>
      <c r="H86" s="60">
        <v>85</v>
      </c>
      <c r="I86" s="59"/>
      <c r="J86" s="58">
        <v>28</v>
      </c>
      <c r="K86" s="59">
        <v>13</v>
      </c>
      <c r="L86" s="60">
        <v>15</v>
      </c>
      <c r="M86" s="59"/>
      <c r="N86" s="58">
        <v>49</v>
      </c>
      <c r="O86" s="59">
        <v>24</v>
      </c>
      <c r="P86" s="60">
        <v>25</v>
      </c>
      <c r="Q86" s="59"/>
      <c r="R86" s="58">
        <v>32</v>
      </c>
      <c r="S86" s="59">
        <v>15</v>
      </c>
      <c r="T86" s="60">
        <v>17</v>
      </c>
      <c r="U86" s="59"/>
      <c r="V86" s="58">
        <v>15</v>
      </c>
      <c r="W86" s="59">
        <v>5</v>
      </c>
      <c r="X86" s="60">
        <v>10</v>
      </c>
      <c r="Y86" s="59"/>
      <c r="Z86" s="58">
        <v>20</v>
      </c>
      <c r="AA86" s="59">
        <v>11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295</v>
      </c>
      <c r="C87" s="75">
        <f t="shared" si="1"/>
        <v>155</v>
      </c>
      <c r="D87" s="75">
        <f t="shared" si="1"/>
        <v>140</v>
      </c>
      <c r="E87" s="12"/>
      <c r="F87" s="58">
        <v>156</v>
      </c>
      <c r="G87" s="59">
        <v>75</v>
      </c>
      <c r="H87" s="60">
        <v>81</v>
      </c>
      <c r="I87" s="59"/>
      <c r="J87" s="58">
        <v>37</v>
      </c>
      <c r="K87" s="59">
        <v>24</v>
      </c>
      <c r="L87" s="60">
        <v>13</v>
      </c>
      <c r="M87" s="59"/>
      <c r="N87" s="58">
        <v>55</v>
      </c>
      <c r="O87" s="59">
        <v>34</v>
      </c>
      <c r="P87" s="60">
        <v>21</v>
      </c>
      <c r="Q87" s="59"/>
      <c r="R87" s="58">
        <v>22</v>
      </c>
      <c r="S87" s="59">
        <v>11</v>
      </c>
      <c r="T87" s="60">
        <v>11</v>
      </c>
      <c r="U87" s="59"/>
      <c r="V87" s="58">
        <v>10</v>
      </c>
      <c r="W87" s="59">
        <v>5</v>
      </c>
      <c r="X87" s="60">
        <v>5</v>
      </c>
      <c r="Y87" s="59"/>
      <c r="Z87" s="58">
        <v>13</v>
      </c>
      <c r="AA87" s="59">
        <v>6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319</v>
      </c>
      <c r="C88" s="75">
        <f t="shared" si="1"/>
        <v>155</v>
      </c>
      <c r="D88" s="75">
        <f t="shared" si="1"/>
        <v>164</v>
      </c>
      <c r="E88" s="12"/>
      <c r="F88" s="64">
        <v>147</v>
      </c>
      <c r="G88" s="65">
        <v>73</v>
      </c>
      <c r="H88" s="66">
        <v>74</v>
      </c>
      <c r="I88" s="65"/>
      <c r="J88" s="64">
        <v>40</v>
      </c>
      <c r="K88" s="65">
        <v>18</v>
      </c>
      <c r="L88" s="66">
        <v>22</v>
      </c>
      <c r="M88" s="65"/>
      <c r="N88" s="64">
        <v>61</v>
      </c>
      <c r="O88" s="65">
        <v>31</v>
      </c>
      <c r="P88" s="66">
        <v>30</v>
      </c>
      <c r="Q88" s="65"/>
      <c r="R88" s="64">
        <v>32</v>
      </c>
      <c r="S88" s="65">
        <v>17</v>
      </c>
      <c r="T88" s="66">
        <v>15</v>
      </c>
      <c r="U88" s="65"/>
      <c r="V88" s="64">
        <v>13</v>
      </c>
      <c r="W88" s="65">
        <v>5</v>
      </c>
      <c r="X88" s="66">
        <v>8</v>
      </c>
      <c r="Y88" s="65"/>
      <c r="Z88" s="64">
        <v>24</v>
      </c>
      <c r="AA88" s="65">
        <v>10</v>
      </c>
      <c r="AB88" s="66">
        <v>14</v>
      </c>
      <c r="AC88" s="65"/>
      <c r="AD88" s="64">
        <v>2</v>
      </c>
      <c r="AE88" s="65">
        <v>1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1445</v>
      </c>
      <c r="C89" s="78">
        <f t="shared" si="1"/>
        <v>713</v>
      </c>
      <c r="D89" s="79">
        <f t="shared" si="1"/>
        <v>732</v>
      </c>
      <c r="E89" s="14"/>
      <c r="F89" s="61">
        <v>748</v>
      </c>
      <c r="G89" s="62">
        <v>372</v>
      </c>
      <c r="H89" s="63">
        <v>376</v>
      </c>
      <c r="I89" s="62"/>
      <c r="J89" s="61">
        <v>157</v>
      </c>
      <c r="K89" s="62">
        <v>78</v>
      </c>
      <c r="L89" s="63">
        <v>79</v>
      </c>
      <c r="M89" s="62"/>
      <c r="N89" s="61">
        <v>259</v>
      </c>
      <c r="O89" s="62">
        <v>130</v>
      </c>
      <c r="P89" s="63">
        <v>129</v>
      </c>
      <c r="Q89" s="62"/>
      <c r="R89" s="61">
        <v>121</v>
      </c>
      <c r="S89" s="62">
        <v>59</v>
      </c>
      <c r="T89" s="63">
        <v>62</v>
      </c>
      <c r="U89" s="62"/>
      <c r="V89" s="61">
        <v>68</v>
      </c>
      <c r="W89" s="62">
        <v>32</v>
      </c>
      <c r="X89" s="63">
        <v>36</v>
      </c>
      <c r="Y89" s="62"/>
      <c r="Z89" s="61">
        <v>82</v>
      </c>
      <c r="AA89" s="62">
        <v>39</v>
      </c>
      <c r="AB89" s="63">
        <v>43</v>
      </c>
      <c r="AC89" s="62"/>
      <c r="AD89" s="61">
        <v>10</v>
      </c>
      <c r="AE89" s="62">
        <v>3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318</v>
      </c>
      <c r="C90" s="75">
        <f t="shared" si="1"/>
        <v>156</v>
      </c>
      <c r="D90" s="75">
        <f t="shared" si="1"/>
        <v>162</v>
      </c>
      <c r="E90" s="12"/>
      <c r="F90" s="58">
        <v>160</v>
      </c>
      <c r="G90" s="59">
        <v>78</v>
      </c>
      <c r="H90" s="60">
        <v>82</v>
      </c>
      <c r="I90" s="59"/>
      <c r="J90" s="58">
        <v>42</v>
      </c>
      <c r="K90" s="59">
        <v>20</v>
      </c>
      <c r="L90" s="60">
        <v>22</v>
      </c>
      <c r="M90" s="59"/>
      <c r="N90" s="58">
        <v>41</v>
      </c>
      <c r="O90" s="59">
        <v>19</v>
      </c>
      <c r="P90" s="60">
        <v>22</v>
      </c>
      <c r="Q90" s="59"/>
      <c r="R90" s="58">
        <v>35</v>
      </c>
      <c r="S90" s="59">
        <v>20</v>
      </c>
      <c r="T90" s="60">
        <v>15</v>
      </c>
      <c r="U90" s="59"/>
      <c r="V90" s="58">
        <v>15</v>
      </c>
      <c r="W90" s="59">
        <v>9</v>
      </c>
      <c r="X90" s="60">
        <v>6</v>
      </c>
      <c r="Y90" s="59"/>
      <c r="Z90" s="58">
        <v>17</v>
      </c>
      <c r="AA90" s="59">
        <v>5</v>
      </c>
      <c r="AB90" s="60">
        <v>12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352</v>
      </c>
      <c r="C91" s="75">
        <f t="shared" si="1"/>
        <v>168</v>
      </c>
      <c r="D91" s="75">
        <f t="shared" si="1"/>
        <v>184</v>
      </c>
      <c r="E91" s="12"/>
      <c r="F91" s="58">
        <v>174</v>
      </c>
      <c r="G91" s="59">
        <v>75</v>
      </c>
      <c r="H91" s="60">
        <v>99</v>
      </c>
      <c r="I91" s="59"/>
      <c r="J91" s="58">
        <v>30</v>
      </c>
      <c r="K91" s="59">
        <v>18</v>
      </c>
      <c r="L91" s="60">
        <v>12</v>
      </c>
      <c r="M91" s="59"/>
      <c r="N91" s="58">
        <v>65</v>
      </c>
      <c r="O91" s="59">
        <v>35</v>
      </c>
      <c r="P91" s="60">
        <v>30</v>
      </c>
      <c r="Q91" s="59"/>
      <c r="R91" s="58">
        <v>38</v>
      </c>
      <c r="S91" s="59">
        <v>20</v>
      </c>
      <c r="T91" s="60">
        <v>18</v>
      </c>
      <c r="U91" s="59"/>
      <c r="V91" s="58">
        <v>16</v>
      </c>
      <c r="W91" s="59">
        <v>7</v>
      </c>
      <c r="X91" s="60">
        <v>9</v>
      </c>
      <c r="Y91" s="59"/>
      <c r="Z91" s="58">
        <v>25</v>
      </c>
      <c r="AA91" s="59">
        <v>10</v>
      </c>
      <c r="AB91" s="60">
        <v>15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333</v>
      </c>
      <c r="C92" s="75">
        <f t="shared" si="1"/>
        <v>179</v>
      </c>
      <c r="D92" s="75">
        <f t="shared" si="1"/>
        <v>154</v>
      </c>
      <c r="E92" s="12"/>
      <c r="F92" s="58">
        <v>175</v>
      </c>
      <c r="G92" s="59">
        <v>97</v>
      </c>
      <c r="H92" s="60">
        <v>78</v>
      </c>
      <c r="I92" s="59"/>
      <c r="J92" s="58">
        <v>28</v>
      </c>
      <c r="K92" s="59">
        <v>15</v>
      </c>
      <c r="L92" s="60">
        <v>13</v>
      </c>
      <c r="M92" s="59"/>
      <c r="N92" s="58">
        <v>61</v>
      </c>
      <c r="O92" s="59">
        <v>28</v>
      </c>
      <c r="P92" s="60">
        <v>33</v>
      </c>
      <c r="Q92" s="59"/>
      <c r="R92" s="58">
        <v>26</v>
      </c>
      <c r="S92" s="59">
        <v>15</v>
      </c>
      <c r="T92" s="60">
        <v>11</v>
      </c>
      <c r="U92" s="59"/>
      <c r="V92" s="58">
        <v>27</v>
      </c>
      <c r="W92" s="59">
        <v>14</v>
      </c>
      <c r="X92" s="60">
        <v>13</v>
      </c>
      <c r="Y92" s="59"/>
      <c r="Z92" s="58">
        <v>10</v>
      </c>
      <c r="AA92" s="59">
        <v>5</v>
      </c>
      <c r="AB92" s="60">
        <v>5</v>
      </c>
      <c r="AC92" s="59"/>
      <c r="AD92" s="58">
        <v>6</v>
      </c>
      <c r="AE92" s="59">
        <v>5</v>
      </c>
      <c r="AF92" s="60">
        <v>1</v>
      </c>
    </row>
    <row r="93" spans="1:32" s="9" customFormat="1" ht="15" customHeight="1" x14ac:dyDescent="0.15">
      <c r="A93" s="73">
        <v>73</v>
      </c>
      <c r="B93" s="74">
        <f t="shared" si="1"/>
        <v>314</v>
      </c>
      <c r="C93" s="75">
        <f t="shared" si="1"/>
        <v>163</v>
      </c>
      <c r="D93" s="75">
        <f t="shared" si="1"/>
        <v>151</v>
      </c>
      <c r="E93" s="12"/>
      <c r="F93" s="58">
        <v>150</v>
      </c>
      <c r="G93" s="59">
        <v>79</v>
      </c>
      <c r="H93" s="60">
        <v>71</v>
      </c>
      <c r="I93" s="59"/>
      <c r="J93" s="58">
        <v>36</v>
      </c>
      <c r="K93" s="59">
        <v>14</v>
      </c>
      <c r="L93" s="60">
        <v>22</v>
      </c>
      <c r="M93" s="59"/>
      <c r="N93" s="58">
        <v>46</v>
      </c>
      <c r="O93" s="59">
        <v>27</v>
      </c>
      <c r="P93" s="60">
        <v>19</v>
      </c>
      <c r="Q93" s="59"/>
      <c r="R93" s="58">
        <v>26</v>
      </c>
      <c r="S93" s="59">
        <v>13</v>
      </c>
      <c r="T93" s="60">
        <v>13</v>
      </c>
      <c r="U93" s="59"/>
      <c r="V93" s="58">
        <v>25</v>
      </c>
      <c r="W93" s="59">
        <v>15</v>
      </c>
      <c r="X93" s="60">
        <v>10</v>
      </c>
      <c r="Y93" s="59"/>
      <c r="Z93" s="58">
        <v>24</v>
      </c>
      <c r="AA93" s="59">
        <v>13</v>
      </c>
      <c r="AB93" s="60">
        <v>11</v>
      </c>
      <c r="AC93" s="59"/>
      <c r="AD93" s="58">
        <v>7</v>
      </c>
      <c r="AE93" s="59">
        <v>2</v>
      </c>
      <c r="AF93" s="60">
        <v>5</v>
      </c>
    </row>
    <row r="94" spans="1:32" s="9" customFormat="1" ht="15" customHeight="1" x14ac:dyDescent="0.15">
      <c r="A94" s="73">
        <v>74</v>
      </c>
      <c r="B94" s="74">
        <f t="shared" si="1"/>
        <v>303</v>
      </c>
      <c r="C94" s="75">
        <f t="shared" si="1"/>
        <v>163</v>
      </c>
      <c r="D94" s="75">
        <f t="shared" si="1"/>
        <v>140</v>
      </c>
      <c r="E94" s="12"/>
      <c r="F94" s="64">
        <v>158</v>
      </c>
      <c r="G94" s="65">
        <v>84</v>
      </c>
      <c r="H94" s="66">
        <v>74</v>
      </c>
      <c r="I94" s="65"/>
      <c r="J94" s="64">
        <v>40</v>
      </c>
      <c r="K94" s="65">
        <v>19</v>
      </c>
      <c r="L94" s="66">
        <v>21</v>
      </c>
      <c r="M94" s="65"/>
      <c r="N94" s="64">
        <v>38</v>
      </c>
      <c r="O94" s="65">
        <v>18</v>
      </c>
      <c r="P94" s="66">
        <v>20</v>
      </c>
      <c r="Q94" s="65"/>
      <c r="R94" s="64">
        <v>29</v>
      </c>
      <c r="S94" s="65">
        <v>17</v>
      </c>
      <c r="T94" s="66">
        <v>12</v>
      </c>
      <c r="U94" s="65"/>
      <c r="V94" s="64">
        <v>20</v>
      </c>
      <c r="W94" s="65">
        <v>12</v>
      </c>
      <c r="X94" s="66">
        <v>8</v>
      </c>
      <c r="Y94" s="65"/>
      <c r="Z94" s="64">
        <v>12</v>
      </c>
      <c r="AA94" s="65">
        <v>9</v>
      </c>
      <c r="AB94" s="66">
        <v>3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1620</v>
      </c>
      <c r="C95" s="78">
        <f t="shared" si="1"/>
        <v>829</v>
      </c>
      <c r="D95" s="79">
        <f t="shared" si="1"/>
        <v>791</v>
      </c>
      <c r="E95" s="14"/>
      <c r="F95" s="61">
        <v>817</v>
      </c>
      <c r="G95" s="62">
        <v>413</v>
      </c>
      <c r="H95" s="63">
        <v>404</v>
      </c>
      <c r="I95" s="62"/>
      <c r="J95" s="61">
        <v>176</v>
      </c>
      <c r="K95" s="62">
        <v>86</v>
      </c>
      <c r="L95" s="63">
        <v>90</v>
      </c>
      <c r="M95" s="62"/>
      <c r="N95" s="61">
        <v>251</v>
      </c>
      <c r="O95" s="62">
        <v>127</v>
      </c>
      <c r="P95" s="63">
        <v>124</v>
      </c>
      <c r="Q95" s="62"/>
      <c r="R95" s="61">
        <v>154</v>
      </c>
      <c r="S95" s="62">
        <v>85</v>
      </c>
      <c r="T95" s="63">
        <v>69</v>
      </c>
      <c r="U95" s="62"/>
      <c r="V95" s="61">
        <v>103</v>
      </c>
      <c r="W95" s="62">
        <v>57</v>
      </c>
      <c r="X95" s="63">
        <v>46</v>
      </c>
      <c r="Y95" s="62"/>
      <c r="Z95" s="61">
        <v>88</v>
      </c>
      <c r="AA95" s="62">
        <v>42</v>
      </c>
      <c r="AB95" s="63">
        <v>46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322</v>
      </c>
      <c r="C96" s="75">
        <f t="shared" si="1"/>
        <v>165</v>
      </c>
      <c r="D96" s="75">
        <f t="shared" si="1"/>
        <v>157</v>
      </c>
      <c r="E96" s="12"/>
      <c r="F96" s="58">
        <v>154</v>
      </c>
      <c r="G96" s="59">
        <v>76</v>
      </c>
      <c r="H96" s="60">
        <v>78</v>
      </c>
      <c r="I96" s="59"/>
      <c r="J96" s="58">
        <v>29</v>
      </c>
      <c r="K96" s="59">
        <v>15</v>
      </c>
      <c r="L96" s="60">
        <v>14</v>
      </c>
      <c r="M96" s="59"/>
      <c r="N96" s="58">
        <v>65</v>
      </c>
      <c r="O96" s="59">
        <v>35</v>
      </c>
      <c r="P96" s="60">
        <v>30</v>
      </c>
      <c r="Q96" s="59"/>
      <c r="R96" s="58">
        <v>33</v>
      </c>
      <c r="S96" s="59">
        <v>17</v>
      </c>
      <c r="T96" s="60">
        <v>16</v>
      </c>
      <c r="U96" s="59"/>
      <c r="V96" s="58">
        <v>16</v>
      </c>
      <c r="W96" s="59">
        <v>10</v>
      </c>
      <c r="X96" s="60">
        <v>6</v>
      </c>
      <c r="Y96" s="59"/>
      <c r="Z96" s="58">
        <v>18</v>
      </c>
      <c r="AA96" s="59">
        <v>8</v>
      </c>
      <c r="AB96" s="60">
        <v>10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321</v>
      </c>
      <c r="C97" s="75">
        <f t="shared" si="1"/>
        <v>169</v>
      </c>
      <c r="D97" s="75">
        <f t="shared" si="1"/>
        <v>152</v>
      </c>
      <c r="E97" s="12"/>
      <c r="F97" s="58">
        <v>146</v>
      </c>
      <c r="G97" s="59">
        <v>74</v>
      </c>
      <c r="H97" s="60">
        <v>72</v>
      </c>
      <c r="I97" s="59"/>
      <c r="J97" s="58">
        <v>33</v>
      </c>
      <c r="K97" s="59">
        <v>20</v>
      </c>
      <c r="L97" s="60">
        <v>13</v>
      </c>
      <c r="M97" s="59"/>
      <c r="N97" s="58">
        <v>55</v>
      </c>
      <c r="O97" s="59">
        <v>36</v>
      </c>
      <c r="P97" s="60">
        <v>19</v>
      </c>
      <c r="Q97" s="59"/>
      <c r="R97" s="58">
        <v>36</v>
      </c>
      <c r="S97" s="59">
        <v>17</v>
      </c>
      <c r="T97" s="60">
        <v>19</v>
      </c>
      <c r="U97" s="59"/>
      <c r="V97" s="58">
        <v>24</v>
      </c>
      <c r="W97" s="59">
        <v>12</v>
      </c>
      <c r="X97" s="60">
        <v>12</v>
      </c>
      <c r="Y97" s="59"/>
      <c r="Z97" s="58">
        <v>21</v>
      </c>
      <c r="AA97" s="59">
        <v>7</v>
      </c>
      <c r="AB97" s="60">
        <v>14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315</v>
      </c>
      <c r="C98" s="75">
        <f t="shared" si="1"/>
        <v>151</v>
      </c>
      <c r="D98" s="75">
        <f t="shared" si="1"/>
        <v>164</v>
      </c>
      <c r="E98" s="12"/>
      <c r="F98" s="58">
        <v>169</v>
      </c>
      <c r="G98" s="59">
        <v>77</v>
      </c>
      <c r="H98" s="60">
        <v>92</v>
      </c>
      <c r="I98" s="59"/>
      <c r="J98" s="58">
        <v>32</v>
      </c>
      <c r="K98" s="59">
        <v>18</v>
      </c>
      <c r="L98" s="60">
        <v>14</v>
      </c>
      <c r="M98" s="59"/>
      <c r="N98" s="58">
        <v>41</v>
      </c>
      <c r="O98" s="59">
        <v>19</v>
      </c>
      <c r="P98" s="60">
        <v>22</v>
      </c>
      <c r="Q98" s="59"/>
      <c r="R98" s="58">
        <v>42</v>
      </c>
      <c r="S98" s="59">
        <v>20</v>
      </c>
      <c r="T98" s="60">
        <v>22</v>
      </c>
      <c r="U98" s="59"/>
      <c r="V98" s="58">
        <v>14</v>
      </c>
      <c r="W98" s="59">
        <v>7</v>
      </c>
      <c r="X98" s="60">
        <v>7</v>
      </c>
      <c r="Y98" s="59"/>
      <c r="Z98" s="58">
        <v>15</v>
      </c>
      <c r="AA98" s="59">
        <v>10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310</v>
      </c>
      <c r="C99" s="75">
        <f t="shared" si="1"/>
        <v>128</v>
      </c>
      <c r="D99" s="75">
        <f t="shared" si="1"/>
        <v>182</v>
      </c>
      <c r="E99" s="12"/>
      <c r="F99" s="58">
        <v>174</v>
      </c>
      <c r="G99" s="59">
        <v>70</v>
      </c>
      <c r="H99" s="60">
        <v>104</v>
      </c>
      <c r="I99" s="59"/>
      <c r="J99" s="58">
        <v>24</v>
      </c>
      <c r="K99" s="59">
        <v>9</v>
      </c>
      <c r="L99" s="60">
        <v>15</v>
      </c>
      <c r="M99" s="59"/>
      <c r="N99" s="58">
        <v>52</v>
      </c>
      <c r="O99" s="59">
        <v>24</v>
      </c>
      <c r="P99" s="60">
        <v>28</v>
      </c>
      <c r="Q99" s="59"/>
      <c r="R99" s="58">
        <v>26</v>
      </c>
      <c r="S99" s="59">
        <v>13</v>
      </c>
      <c r="T99" s="60">
        <v>13</v>
      </c>
      <c r="U99" s="59"/>
      <c r="V99" s="58">
        <v>10</v>
      </c>
      <c r="W99" s="59">
        <v>3</v>
      </c>
      <c r="X99" s="60">
        <v>7</v>
      </c>
      <c r="Y99" s="59"/>
      <c r="Z99" s="58">
        <v>18</v>
      </c>
      <c r="AA99" s="59">
        <v>6</v>
      </c>
      <c r="AB99" s="60">
        <v>12</v>
      </c>
      <c r="AC99" s="59"/>
      <c r="AD99" s="58">
        <v>6</v>
      </c>
      <c r="AE99" s="59">
        <v>3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263</v>
      </c>
      <c r="C100" s="75">
        <f t="shared" si="1"/>
        <v>128</v>
      </c>
      <c r="D100" s="75">
        <f t="shared" si="1"/>
        <v>135</v>
      </c>
      <c r="E100" s="12"/>
      <c r="F100" s="58">
        <v>135</v>
      </c>
      <c r="G100" s="59">
        <v>69</v>
      </c>
      <c r="H100" s="60">
        <v>66</v>
      </c>
      <c r="I100" s="59"/>
      <c r="J100" s="58">
        <v>17</v>
      </c>
      <c r="K100" s="59">
        <v>5</v>
      </c>
      <c r="L100" s="60">
        <v>12</v>
      </c>
      <c r="M100" s="59"/>
      <c r="N100" s="58">
        <v>38</v>
      </c>
      <c r="O100" s="59">
        <v>16</v>
      </c>
      <c r="P100" s="60">
        <v>22</v>
      </c>
      <c r="Q100" s="59"/>
      <c r="R100" s="58">
        <v>28</v>
      </c>
      <c r="S100" s="59">
        <v>16</v>
      </c>
      <c r="T100" s="60">
        <v>12</v>
      </c>
      <c r="U100" s="59"/>
      <c r="V100" s="58">
        <v>20</v>
      </c>
      <c r="W100" s="59">
        <v>9</v>
      </c>
      <c r="X100" s="60">
        <v>11</v>
      </c>
      <c r="Y100" s="59"/>
      <c r="Z100" s="58">
        <v>12</v>
      </c>
      <c r="AA100" s="59">
        <v>6</v>
      </c>
      <c r="AB100" s="60">
        <v>6</v>
      </c>
      <c r="AC100" s="59"/>
      <c r="AD100" s="58">
        <v>13</v>
      </c>
      <c r="AE100" s="59">
        <v>7</v>
      </c>
      <c r="AF100" s="60">
        <v>6</v>
      </c>
    </row>
    <row r="101" spans="1:32" s="9" customFormat="1" ht="15" customHeight="1" x14ac:dyDescent="0.15">
      <c r="A101" s="76" t="s">
        <v>15</v>
      </c>
      <c r="B101" s="77">
        <f t="shared" si="1"/>
        <v>1531</v>
      </c>
      <c r="C101" s="78">
        <f t="shared" si="1"/>
        <v>741</v>
      </c>
      <c r="D101" s="79">
        <f t="shared" si="1"/>
        <v>790</v>
      </c>
      <c r="E101" s="14"/>
      <c r="F101" s="61">
        <v>778</v>
      </c>
      <c r="G101" s="62">
        <v>366</v>
      </c>
      <c r="H101" s="63">
        <v>412</v>
      </c>
      <c r="I101" s="62"/>
      <c r="J101" s="61">
        <v>135</v>
      </c>
      <c r="K101" s="62">
        <v>67</v>
      </c>
      <c r="L101" s="63">
        <v>68</v>
      </c>
      <c r="M101" s="62"/>
      <c r="N101" s="61">
        <v>251</v>
      </c>
      <c r="O101" s="62">
        <v>130</v>
      </c>
      <c r="P101" s="63">
        <v>121</v>
      </c>
      <c r="Q101" s="62"/>
      <c r="R101" s="61">
        <v>165</v>
      </c>
      <c r="S101" s="62">
        <v>83</v>
      </c>
      <c r="T101" s="63">
        <v>82</v>
      </c>
      <c r="U101" s="62"/>
      <c r="V101" s="61">
        <v>84</v>
      </c>
      <c r="W101" s="62">
        <v>41</v>
      </c>
      <c r="X101" s="63">
        <v>43</v>
      </c>
      <c r="Y101" s="62"/>
      <c r="Z101" s="61">
        <v>84</v>
      </c>
      <c r="AA101" s="62">
        <v>37</v>
      </c>
      <c r="AB101" s="63">
        <v>47</v>
      </c>
      <c r="AC101" s="62"/>
      <c r="AD101" s="61">
        <v>34</v>
      </c>
      <c r="AE101" s="62">
        <v>17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118</v>
      </c>
      <c r="C102" s="75">
        <f t="shared" si="1"/>
        <v>51</v>
      </c>
      <c r="D102" s="75">
        <f t="shared" si="1"/>
        <v>67</v>
      </c>
      <c r="E102" s="12"/>
      <c r="F102" s="58">
        <v>53</v>
      </c>
      <c r="G102" s="59">
        <v>21</v>
      </c>
      <c r="H102" s="60">
        <v>32</v>
      </c>
      <c r="I102" s="59"/>
      <c r="J102" s="58">
        <v>9</v>
      </c>
      <c r="K102" s="59">
        <v>4</v>
      </c>
      <c r="L102" s="60">
        <v>5</v>
      </c>
      <c r="M102" s="59"/>
      <c r="N102" s="58">
        <v>21</v>
      </c>
      <c r="O102" s="59">
        <v>8</v>
      </c>
      <c r="P102" s="60">
        <v>13</v>
      </c>
      <c r="Q102" s="59"/>
      <c r="R102" s="58">
        <v>20</v>
      </c>
      <c r="S102" s="59">
        <v>12</v>
      </c>
      <c r="T102" s="60">
        <v>8</v>
      </c>
      <c r="U102" s="59"/>
      <c r="V102" s="58">
        <v>8</v>
      </c>
      <c r="W102" s="59">
        <v>3</v>
      </c>
      <c r="X102" s="60">
        <v>5</v>
      </c>
      <c r="Y102" s="59"/>
      <c r="Z102" s="58">
        <v>6</v>
      </c>
      <c r="AA102" s="59">
        <v>2</v>
      </c>
      <c r="AB102" s="60">
        <v>4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169</v>
      </c>
      <c r="C103" s="75">
        <f t="shared" si="1"/>
        <v>72</v>
      </c>
      <c r="D103" s="75">
        <f t="shared" si="1"/>
        <v>97</v>
      </c>
      <c r="E103" s="12"/>
      <c r="F103" s="58">
        <v>79</v>
      </c>
      <c r="G103" s="59">
        <v>38</v>
      </c>
      <c r="H103" s="60">
        <v>41</v>
      </c>
      <c r="I103" s="59"/>
      <c r="J103" s="58">
        <v>15</v>
      </c>
      <c r="K103" s="59">
        <v>2</v>
      </c>
      <c r="L103" s="60">
        <v>13</v>
      </c>
      <c r="M103" s="59"/>
      <c r="N103" s="58">
        <v>25</v>
      </c>
      <c r="O103" s="59">
        <v>12</v>
      </c>
      <c r="P103" s="60">
        <v>13</v>
      </c>
      <c r="Q103" s="59"/>
      <c r="R103" s="58">
        <v>17</v>
      </c>
      <c r="S103" s="59">
        <v>6</v>
      </c>
      <c r="T103" s="60">
        <v>11</v>
      </c>
      <c r="U103" s="59"/>
      <c r="V103" s="58">
        <v>13</v>
      </c>
      <c r="W103" s="59">
        <v>5</v>
      </c>
      <c r="X103" s="60">
        <v>8</v>
      </c>
      <c r="Y103" s="59"/>
      <c r="Z103" s="58">
        <v>17</v>
      </c>
      <c r="AA103" s="59">
        <v>9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183</v>
      </c>
      <c r="C104" s="75">
        <f t="shared" si="1"/>
        <v>66</v>
      </c>
      <c r="D104" s="75">
        <f t="shared" si="1"/>
        <v>117</v>
      </c>
      <c r="E104" s="12"/>
      <c r="F104" s="58">
        <v>93</v>
      </c>
      <c r="G104" s="59">
        <v>35</v>
      </c>
      <c r="H104" s="60">
        <v>58</v>
      </c>
      <c r="I104" s="59"/>
      <c r="J104" s="58">
        <v>15</v>
      </c>
      <c r="K104" s="59">
        <v>7</v>
      </c>
      <c r="L104" s="60">
        <v>8</v>
      </c>
      <c r="M104" s="59"/>
      <c r="N104" s="58">
        <v>29</v>
      </c>
      <c r="O104" s="59">
        <v>9</v>
      </c>
      <c r="P104" s="60">
        <v>20</v>
      </c>
      <c r="Q104" s="59"/>
      <c r="R104" s="58">
        <v>18</v>
      </c>
      <c r="S104" s="59">
        <v>6</v>
      </c>
      <c r="T104" s="60">
        <v>12</v>
      </c>
      <c r="U104" s="59"/>
      <c r="V104" s="58">
        <v>13</v>
      </c>
      <c r="W104" s="59">
        <v>4</v>
      </c>
      <c r="X104" s="60">
        <v>9</v>
      </c>
      <c r="Y104" s="59"/>
      <c r="Z104" s="58">
        <v>12</v>
      </c>
      <c r="AA104" s="59">
        <v>4</v>
      </c>
      <c r="AB104" s="60">
        <v>8</v>
      </c>
      <c r="AC104" s="59"/>
      <c r="AD104" s="58">
        <v>3</v>
      </c>
      <c r="AE104" s="59">
        <v>1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166</v>
      </c>
      <c r="C105" s="75">
        <f t="shared" si="1"/>
        <v>64</v>
      </c>
      <c r="D105" s="75">
        <f t="shared" si="1"/>
        <v>102</v>
      </c>
      <c r="E105" s="12"/>
      <c r="F105" s="58">
        <v>87</v>
      </c>
      <c r="G105" s="59">
        <v>36</v>
      </c>
      <c r="H105" s="60">
        <v>51</v>
      </c>
      <c r="I105" s="59"/>
      <c r="J105" s="58">
        <v>8</v>
      </c>
      <c r="K105" s="59">
        <v>3</v>
      </c>
      <c r="L105" s="60">
        <v>5</v>
      </c>
      <c r="M105" s="59"/>
      <c r="N105" s="58">
        <v>25</v>
      </c>
      <c r="O105" s="59">
        <v>6</v>
      </c>
      <c r="P105" s="60">
        <v>19</v>
      </c>
      <c r="Q105" s="59"/>
      <c r="R105" s="58">
        <v>15</v>
      </c>
      <c r="S105" s="59">
        <v>5</v>
      </c>
      <c r="T105" s="60">
        <v>10</v>
      </c>
      <c r="U105" s="59"/>
      <c r="V105" s="58">
        <v>11</v>
      </c>
      <c r="W105" s="59">
        <v>5</v>
      </c>
      <c r="X105" s="60">
        <v>6</v>
      </c>
      <c r="Y105" s="59"/>
      <c r="Z105" s="58">
        <v>16</v>
      </c>
      <c r="AA105" s="59">
        <v>6</v>
      </c>
      <c r="AB105" s="60">
        <v>10</v>
      </c>
      <c r="AC105" s="59"/>
      <c r="AD105" s="58">
        <v>4</v>
      </c>
      <c r="AE105" s="59">
        <v>3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165</v>
      </c>
      <c r="C106" s="75">
        <f t="shared" si="1"/>
        <v>66</v>
      </c>
      <c r="D106" s="75">
        <f t="shared" si="1"/>
        <v>99</v>
      </c>
      <c r="E106" s="3"/>
      <c r="F106" s="64">
        <v>81</v>
      </c>
      <c r="G106" s="65">
        <v>33</v>
      </c>
      <c r="H106" s="66">
        <v>48</v>
      </c>
      <c r="I106" s="65"/>
      <c r="J106" s="64">
        <v>15</v>
      </c>
      <c r="K106" s="65">
        <v>4</v>
      </c>
      <c r="L106" s="66">
        <v>11</v>
      </c>
      <c r="M106" s="65"/>
      <c r="N106" s="64">
        <v>28</v>
      </c>
      <c r="O106" s="65">
        <v>11</v>
      </c>
      <c r="P106" s="66">
        <v>17</v>
      </c>
      <c r="Q106" s="65"/>
      <c r="R106" s="64">
        <v>12</v>
      </c>
      <c r="S106" s="65">
        <v>7</v>
      </c>
      <c r="T106" s="66">
        <v>5</v>
      </c>
      <c r="U106" s="65"/>
      <c r="V106" s="64">
        <v>11</v>
      </c>
      <c r="W106" s="65">
        <v>3</v>
      </c>
      <c r="X106" s="66">
        <v>8</v>
      </c>
      <c r="Y106" s="65"/>
      <c r="Z106" s="64">
        <v>10</v>
      </c>
      <c r="AA106" s="65">
        <v>6</v>
      </c>
      <c r="AB106" s="66">
        <v>4</v>
      </c>
      <c r="AC106" s="65"/>
      <c r="AD106" s="64">
        <v>8</v>
      </c>
      <c r="AE106" s="65">
        <v>2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801</v>
      </c>
      <c r="C107" s="78">
        <f t="shared" si="1"/>
        <v>319</v>
      </c>
      <c r="D107" s="79">
        <f t="shared" si="1"/>
        <v>482</v>
      </c>
      <c r="E107" s="3"/>
      <c r="F107" s="64">
        <v>393</v>
      </c>
      <c r="G107" s="65">
        <v>163</v>
      </c>
      <c r="H107" s="66">
        <v>230</v>
      </c>
      <c r="I107" s="65"/>
      <c r="J107" s="64">
        <v>62</v>
      </c>
      <c r="K107" s="65">
        <v>20</v>
      </c>
      <c r="L107" s="66">
        <v>42</v>
      </c>
      <c r="M107" s="65"/>
      <c r="N107" s="64">
        <v>128</v>
      </c>
      <c r="O107" s="65">
        <v>46</v>
      </c>
      <c r="P107" s="66">
        <v>82</v>
      </c>
      <c r="Q107" s="65"/>
      <c r="R107" s="64">
        <v>82</v>
      </c>
      <c r="S107" s="65">
        <v>36</v>
      </c>
      <c r="T107" s="66">
        <v>46</v>
      </c>
      <c r="U107" s="65"/>
      <c r="V107" s="64">
        <v>56</v>
      </c>
      <c r="W107" s="65">
        <v>20</v>
      </c>
      <c r="X107" s="66">
        <v>36</v>
      </c>
      <c r="Y107" s="65"/>
      <c r="Z107" s="64">
        <v>61</v>
      </c>
      <c r="AA107" s="65">
        <v>27</v>
      </c>
      <c r="AB107" s="66">
        <v>34</v>
      </c>
      <c r="AC107" s="65"/>
      <c r="AD107" s="64">
        <v>19</v>
      </c>
      <c r="AE107" s="65">
        <v>7</v>
      </c>
      <c r="AF107" s="66">
        <v>12</v>
      </c>
    </row>
    <row r="108" spans="1:32" s="9" customFormat="1" ht="15" customHeight="1" x14ac:dyDescent="0.15">
      <c r="A108" s="73">
        <v>85</v>
      </c>
      <c r="B108" s="74">
        <f t="shared" si="1"/>
        <v>197</v>
      </c>
      <c r="C108" s="75">
        <f t="shared" si="1"/>
        <v>57</v>
      </c>
      <c r="D108" s="75">
        <f t="shared" si="1"/>
        <v>140</v>
      </c>
      <c r="E108" s="12"/>
      <c r="F108" s="58">
        <v>103</v>
      </c>
      <c r="G108" s="59">
        <v>30</v>
      </c>
      <c r="H108" s="60">
        <v>73</v>
      </c>
      <c r="I108" s="59"/>
      <c r="J108" s="58">
        <v>14</v>
      </c>
      <c r="K108" s="59">
        <v>5</v>
      </c>
      <c r="L108" s="60">
        <v>9</v>
      </c>
      <c r="M108" s="59"/>
      <c r="N108" s="58">
        <v>35</v>
      </c>
      <c r="O108" s="59">
        <v>11</v>
      </c>
      <c r="P108" s="60">
        <v>24</v>
      </c>
      <c r="Q108" s="59"/>
      <c r="R108" s="58">
        <v>21</v>
      </c>
      <c r="S108" s="59">
        <v>6</v>
      </c>
      <c r="T108" s="60">
        <v>15</v>
      </c>
      <c r="U108" s="59"/>
      <c r="V108" s="58">
        <v>9</v>
      </c>
      <c r="W108" s="59">
        <v>3</v>
      </c>
      <c r="X108" s="60">
        <v>6</v>
      </c>
      <c r="Y108" s="59"/>
      <c r="Z108" s="58">
        <v>10</v>
      </c>
      <c r="AA108" s="59">
        <v>2</v>
      </c>
      <c r="AB108" s="60">
        <v>8</v>
      </c>
      <c r="AC108" s="59"/>
      <c r="AD108" s="58">
        <v>5</v>
      </c>
      <c r="AE108" s="59">
        <v>0</v>
      </c>
      <c r="AF108" s="60">
        <v>5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52</v>
      </c>
      <c r="D109" s="75">
        <f t="shared" si="1"/>
        <v>109</v>
      </c>
      <c r="E109" s="12"/>
      <c r="F109" s="58">
        <v>75</v>
      </c>
      <c r="G109" s="59">
        <v>25</v>
      </c>
      <c r="H109" s="60">
        <v>50</v>
      </c>
      <c r="I109" s="59"/>
      <c r="J109" s="58">
        <v>8</v>
      </c>
      <c r="K109" s="59">
        <v>3</v>
      </c>
      <c r="L109" s="60">
        <v>5</v>
      </c>
      <c r="M109" s="59"/>
      <c r="N109" s="58">
        <v>26</v>
      </c>
      <c r="O109" s="59">
        <v>11</v>
      </c>
      <c r="P109" s="60">
        <v>15</v>
      </c>
      <c r="Q109" s="59"/>
      <c r="R109" s="58">
        <v>23</v>
      </c>
      <c r="S109" s="59">
        <v>6</v>
      </c>
      <c r="T109" s="60">
        <v>17</v>
      </c>
      <c r="U109" s="59"/>
      <c r="V109" s="58">
        <v>8</v>
      </c>
      <c r="W109" s="59">
        <v>2</v>
      </c>
      <c r="X109" s="60">
        <v>6</v>
      </c>
      <c r="Y109" s="59"/>
      <c r="Z109" s="58">
        <v>14</v>
      </c>
      <c r="AA109" s="59">
        <v>3</v>
      </c>
      <c r="AB109" s="60">
        <v>11</v>
      </c>
      <c r="AC109" s="59"/>
      <c r="AD109" s="58">
        <v>7</v>
      </c>
      <c r="AE109" s="59">
        <v>2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161</v>
      </c>
      <c r="C110" s="75">
        <f t="shared" si="1"/>
        <v>57</v>
      </c>
      <c r="D110" s="75">
        <f t="shared" si="1"/>
        <v>104</v>
      </c>
      <c r="E110" s="12"/>
      <c r="F110" s="58">
        <v>72</v>
      </c>
      <c r="G110" s="59">
        <v>25</v>
      </c>
      <c r="H110" s="60">
        <v>47</v>
      </c>
      <c r="I110" s="59"/>
      <c r="J110" s="58">
        <v>20</v>
      </c>
      <c r="K110" s="59">
        <v>6</v>
      </c>
      <c r="L110" s="60">
        <v>14</v>
      </c>
      <c r="M110" s="59"/>
      <c r="N110" s="58">
        <v>32</v>
      </c>
      <c r="O110" s="59">
        <v>15</v>
      </c>
      <c r="P110" s="60">
        <v>17</v>
      </c>
      <c r="Q110" s="59"/>
      <c r="R110" s="58">
        <v>10</v>
      </c>
      <c r="S110" s="59">
        <v>2</v>
      </c>
      <c r="T110" s="60">
        <v>8</v>
      </c>
      <c r="U110" s="59"/>
      <c r="V110" s="58">
        <v>14</v>
      </c>
      <c r="W110" s="59">
        <v>6</v>
      </c>
      <c r="X110" s="60">
        <v>8</v>
      </c>
      <c r="Y110" s="59"/>
      <c r="Z110" s="58">
        <v>8</v>
      </c>
      <c r="AA110" s="59">
        <v>3</v>
      </c>
      <c r="AB110" s="60">
        <v>5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54</v>
      </c>
      <c r="D111" s="75">
        <f t="shared" si="1"/>
        <v>124</v>
      </c>
      <c r="E111" s="12"/>
      <c r="F111" s="58">
        <v>76</v>
      </c>
      <c r="G111" s="59">
        <v>20</v>
      </c>
      <c r="H111" s="60">
        <v>56</v>
      </c>
      <c r="I111" s="59"/>
      <c r="J111" s="58">
        <v>19</v>
      </c>
      <c r="K111" s="59">
        <v>10</v>
      </c>
      <c r="L111" s="60">
        <v>9</v>
      </c>
      <c r="M111" s="59"/>
      <c r="N111" s="58">
        <v>33</v>
      </c>
      <c r="O111" s="59">
        <v>11</v>
      </c>
      <c r="P111" s="60">
        <v>22</v>
      </c>
      <c r="Q111" s="59"/>
      <c r="R111" s="58">
        <v>22</v>
      </c>
      <c r="S111" s="59">
        <v>4</v>
      </c>
      <c r="T111" s="60">
        <v>18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4</v>
      </c>
      <c r="AB111" s="60">
        <v>5</v>
      </c>
      <c r="AC111" s="59"/>
      <c r="AD111" s="58">
        <v>8</v>
      </c>
      <c r="AE111" s="59">
        <v>1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158</v>
      </c>
      <c r="C112" s="75">
        <f t="shared" si="1"/>
        <v>48</v>
      </c>
      <c r="D112" s="75">
        <f t="shared" si="1"/>
        <v>110</v>
      </c>
      <c r="E112" s="3"/>
      <c r="F112" s="64">
        <v>63</v>
      </c>
      <c r="G112" s="65">
        <v>19</v>
      </c>
      <c r="H112" s="66">
        <v>44</v>
      </c>
      <c r="I112" s="65"/>
      <c r="J112" s="64">
        <v>13</v>
      </c>
      <c r="K112" s="65">
        <v>1</v>
      </c>
      <c r="L112" s="66">
        <v>12</v>
      </c>
      <c r="M112" s="65"/>
      <c r="N112" s="64">
        <v>26</v>
      </c>
      <c r="O112" s="65">
        <v>6</v>
      </c>
      <c r="P112" s="66">
        <v>20</v>
      </c>
      <c r="Q112" s="65"/>
      <c r="R112" s="64">
        <v>22</v>
      </c>
      <c r="S112" s="65">
        <v>11</v>
      </c>
      <c r="T112" s="66">
        <v>11</v>
      </c>
      <c r="U112" s="65"/>
      <c r="V112" s="64">
        <v>9</v>
      </c>
      <c r="W112" s="65">
        <v>4</v>
      </c>
      <c r="X112" s="66">
        <v>5</v>
      </c>
      <c r="Y112" s="65"/>
      <c r="Z112" s="64">
        <v>13</v>
      </c>
      <c r="AA112" s="65">
        <v>5</v>
      </c>
      <c r="AB112" s="66">
        <v>8</v>
      </c>
      <c r="AC112" s="65"/>
      <c r="AD112" s="64">
        <v>12</v>
      </c>
      <c r="AE112" s="65">
        <v>2</v>
      </c>
      <c r="AF112" s="66">
        <v>10</v>
      </c>
    </row>
    <row r="113" spans="1:32" s="9" customFormat="1" ht="15" customHeight="1" x14ac:dyDescent="0.15">
      <c r="A113" s="76" t="s">
        <v>17</v>
      </c>
      <c r="B113" s="77">
        <f t="shared" si="1"/>
        <v>855</v>
      </c>
      <c r="C113" s="78">
        <f t="shared" si="1"/>
        <v>268</v>
      </c>
      <c r="D113" s="79">
        <f t="shared" si="1"/>
        <v>587</v>
      </c>
      <c r="E113" s="3"/>
      <c r="F113" s="64">
        <v>389</v>
      </c>
      <c r="G113" s="65">
        <v>119</v>
      </c>
      <c r="H113" s="66">
        <v>270</v>
      </c>
      <c r="I113" s="65"/>
      <c r="J113" s="64">
        <v>74</v>
      </c>
      <c r="K113" s="65">
        <v>25</v>
      </c>
      <c r="L113" s="66">
        <v>49</v>
      </c>
      <c r="M113" s="65"/>
      <c r="N113" s="64">
        <v>152</v>
      </c>
      <c r="O113" s="65">
        <v>54</v>
      </c>
      <c r="P113" s="66">
        <v>98</v>
      </c>
      <c r="Q113" s="65"/>
      <c r="R113" s="64">
        <v>98</v>
      </c>
      <c r="S113" s="65">
        <v>29</v>
      </c>
      <c r="T113" s="66">
        <v>69</v>
      </c>
      <c r="U113" s="65"/>
      <c r="V113" s="64">
        <v>51</v>
      </c>
      <c r="W113" s="65">
        <v>19</v>
      </c>
      <c r="X113" s="66">
        <v>32</v>
      </c>
      <c r="Y113" s="65"/>
      <c r="Z113" s="64">
        <v>54</v>
      </c>
      <c r="AA113" s="65">
        <v>17</v>
      </c>
      <c r="AB113" s="66">
        <v>37</v>
      </c>
      <c r="AC113" s="65"/>
      <c r="AD113" s="64">
        <v>37</v>
      </c>
      <c r="AE113" s="65">
        <v>5</v>
      </c>
      <c r="AF113" s="66">
        <v>32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44</v>
      </c>
      <c r="D114" s="75">
        <f t="shared" si="1"/>
        <v>124</v>
      </c>
      <c r="E114" s="12"/>
      <c r="F114" s="58">
        <v>78</v>
      </c>
      <c r="G114" s="59">
        <v>24</v>
      </c>
      <c r="H114" s="60">
        <v>54</v>
      </c>
      <c r="I114" s="59"/>
      <c r="J114" s="58">
        <v>13</v>
      </c>
      <c r="K114" s="59">
        <v>5</v>
      </c>
      <c r="L114" s="60">
        <v>8</v>
      </c>
      <c r="M114" s="59"/>
      <c r="N114" s="58">
        <v>29</v>
      </c>
      <c r="O114" s="59">
        <v>6</v>
      </c>
      <c r="P114" s="60">
        <v>23</v>
      </c>
      <c r="Q114" s="59"/>
      <c r="R114" s="58">
        <v>17</v>
      </c>
      <c r="S114" s="59">
        <v>1</v>
      </c>
      <c r="T114" s="60">
        <v>16</v>
      </c>
      <c r="U114" s="59"/>
      <c r="V114" s="58">
        <v>10</v>
      </c>
      <c r="W114" s="59">
        <v>2</v>
      </c>
      <c r="X114" s="60">
        <v>8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2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150</v>
      </c>
      <c r="C115" s="75">
        <f t="shared" si="1"/>
        <v>38</v>
      </c>
      <c r="D115" s="75">
        <f t="shared" si="1"/>
        <v>112</v>
      </c>
      <c r="E115" s="12"/>
      <c r="F115" s="58">
        <v>70</v>
      </c>
      <c r="G115" s="59">
        <v>18</v>
      </c>
      <c r="H115" s="60">
        <v>52</v>
      </c>
      <c r="I115" s="59"/>
      <c r="J115" s="58">
        <v>11</v>
      </c>
      <c r="K115" s="59">
        <v>4</v>
      </c>
      <c r="L115" s="60">
        <v>7</v>
      </c>
      <c r="M115" s="59"/>
      <c r="N115" s="58">
        <v>33</v>
      </c>
      <c r="O115" s="59">
        <v>7</v>
      </c>
      <c r="P115" s="60">
        <v>26</v>
      </c>
      <c r="Q115" s="59"/>
      <c r="R115" s="58">
        <v>12</v>
      </c>
      <c r="S115" s="59">
        <v>4</v>
      </c>
      <c r="T115" s="60">
        <v>8</v>
      </c>
      <c r="U115" s="59"/>
      <c r="V115" s="58">
        <v>12</v>
      </c>
      <c r="W115" s="59">
        <v>3</v>
      </c>
      <c r="X115" s="60">
        <v>9</v>
      </c>
      <c r="Y115" s="59"/>
      <c r="Z115" s="58">
        <v>5</v>
      </c>
      <c r="AA115" s="59">
        <v>1</v>
      </c>
      <c r="AB115" s="60">
        <v>4</v>
      </c>
      <c r="AC115" s="59"/>
      <c r="AD115" s="58">
        <v>7</v>
      </c>
      <c r="AE115" s="59">
        <v>1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111</v>
      </c>
      <c r="C116" s="75">
        <f t="shared" si="1"/>
        <v>29</v>
      </c>
      <c r="D116" s="75">
        <f t="shared" si="1"/>
        <v>82</v>
      </c>
      <c r="E116" s="12"/>
      <c r="F116" s="58">
        <v>45</v>
      </c>
      <c r="G116" s="59">
        <v>15</v>
      </c>
      <c r="H116" s="60">
        <v>30</v>
      </c>
      <c r="I116" s="59"/>
      <c r="J116" s="58">
        <v>12</v>
      </c>
      <c r="K116" s="59">
        <v>1</v>
      </c>
      <c r="L116" s="60">
        <v>11</v>
      </c>
      <c r="M116" s="59"/>
      <c r="N116" s="58">
        <v>18</v>
      </c>
      <c r="O116" s="59">
        <v>5</v>
      </c>
      <c r="P116" s="60">
        <v>13</v>
      </c>
      <c r="Q116" s="59"/>
      <c r="R116" s="58">
        <v>10</v>
      </c>
      <c r="S116" s="59">
        <v>1</v>
      </c>
      <c r="T116" s="60">
        <v>9</v>
      </c>
      <c r="U116" s="59"/>
      <c r="V116" s="58">
        <v>10</v>
      </c>
      <c r="W116" s="59">
        <v>5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110</v>
      </c>
      <c r="C117" s="75">
        <f t="shared" si="1"/>
        <v>25</v>
      </c>
      <c r="D117" s="75">
        <f t="shared" si="1"/>
        <v>85</v>
      </c>
      <c r="E117" s="12"/>
      <c r="F117" s="58">
        <v>36</v>
      </c>
      <c r="G117" s="59">
        <v>3</v>
      </c>
      <c r="H117" s="60">
        <v>33</v>
      </c>
      <c r="I117" s="59"/>
      <c r="J117" s="58">
        <v>14</v>
      </c>
      <c r="K117" s="59">
        <v>3</v>
      </c>
      <c r="L117" s="60">
        <v>11</v>
      </c>
      <c r="M117" s="59"/>
      <c r="N117" s="58">
        <v>21</v>
      </c>
      <c r="O117" s="59">
        <v>6</v>
      </c>
      <c r="P117" s="60">
        <v>15</v>
      </c>
      <c r="Q117" s="59"/>
      <c r="R117" s="58">
        <v>15</v>
      </c>
      <c r="S117" s="59">
        <v>6</v>
      </c>
      <c r="T117" s="60">
        <v>9</v>
      </c>
      <c r="U117" s="59"/>
      <c r="V117" s="58">
        <v>11</v>
      </c>
      <c r="W117" s="59">
        <v>4</v>
      </c>
      <c r="X117" s="60">
        <v>7</v>
      </c>
      <c r="Y117" s="59"/>
      <c r="Z117" s="58">
        <v>6</v>
      </c>
      <c r="AA117" s="59">
        <v>2</v>
      </c>
      <c r="AB117" s="60">
        <v>4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78</v>
      </c>
      <c r="C118" s="75">
        <f t="shared" si="1"/>
        <v>18</v>
      </c>
      <c r="D118" s="75">
        <f t="shared" si="1"/>
        <v>60</v>
      </c>
      <c r="E118" s="12"/>
      <c r="F118" s="64">
        <v>34</v>
      </c>
      <c r="G118" s="65">
        <v>7</v>
      </c>
      <c r="H118" s="66">
        <v>27</v>
      </c>
      <c r="I118" s="65"/>
      <c r="J118" s="64">
        <v>4</v>
      </c>
      <c r="K118" s="65">
        <v>1</v>
      </c>
      <c r="L118" s="66">
        <v>3</v>
      </c>
      <c r="M118" s="65"/>
      <c r="N118" s="64">
        <v>8</v>
      </c>
      <c r="O118" s="65">
        <v>3</v>
      </c>
      <c r="P118" s="66">
        <v>5</v>
      </c>
      <c r="Q118" s="65"/>
      <c r="R118" s="64">
        <v>12</v>
      </c>
      <c r="S118" s="65">
        <v>2</v>
      </c>
      <c r="T118" s="66">
        <v>10</v>
      </c>
      <c r="U118" s="65"/>
      <c r="V118" s="64">
        <v>5</v>
      </c>
      <c r="W118" s="65">
        <v>1</v>
      </c>
      <c r="X118" s="66">
        <v>4</v>
      </c>
      <c r="Y118" s="65"/>
      <c r="Z118" s="64">
        <v>9</v>
      </c>
      <c r="AA118" s="65">
        <v>3</v>
      </c>
      <c r="AB118" s="66">
        <v>6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617</v>
      </c>
      <c r="C119" s="78">
        <f t="shared" si="1"/>
        <v>154</v>
      </c>
      <c r="D119" s="79">
        <f t="shared" si="1"/>
        <v>463</v>
      </c>
      <c r="E119" s="14"/>
      <c r="F119" s="61">
        <v>263</v>
      </c>
      <c r="G119" s="62">
        <v>67</v>
      </c>
      <c r="H119" s="63">
        <v>196</v>
      </c>
      <c r="I119" s="62"/>
      <c r="J119" s="61">
        <v>54</v>
      </c>
      <c r="K119" s="62">
        <v>14</v>
      </c>
      <c r="L119" s="63">
        <v>40</v>
      </c>
      <c r="M119" s="62"/>
      <c r="N119" s="61">
        <v>109</v>
      </c>
      <c r="O119" s="62">
        <v>27</v>
      </c>
      <c r="P119" s="63">
        <v>82</v>
      </c>
      <c r="Q119" s="62"/>
      <c r="R119" s="61">
        <v>66</v>
      </c>
      <c r="S119" s="62">
        <v>14</v>
      </c>
      <c r="T119" s="63">
        <v>52</v>
      </c>
      <c r="U119" s="62"/>
      <c r="V119" s="61">
        <v>48</v>
      </c>
      <c r="W119" s="62">
        <v>15</v>
      </c>
      <c r="X119" s="63">
        <v>33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60</v>
      </c>
      <c r="C120" s="75">
        <f t="shared" si="1"/>
        <v>16</v>
      </c>
      <c r="D120" s="75">
        <f t="shared" si="1"/>
        <v>44</v>
      </c>
      <c r="E120" s="12"/>
      <c r="F120" s="58">
        <v>30</v>
      </c>
      <c r="G120" s="59">
        <v>8</v>
      </c>
      <c r="H120" s="60">
        <v>22</v>
      </c>
      <c r="I120" s="59"/>
      <c r="J120" s="58">
        <v>3</v>
      </c>
      <c r="K120" s="59">
        <v>0</v>
      </c>
      <c r="L120" s="60">
        <v>3</v>
      </c>
      <c r="M120" s="59"/>
      <c r="N120" s="58">
        <v>12</v>
      </c>
      <c r="O120" s="59">
        <v>5</v>
      </c>
      <c r="P120" s="60">
        <v>7</v>
      </c>
      <c r="Q120" s="59"/>
      <c r="R120" s="58">
        <v>4</v>
      </c>
      <c r="S120" s="59">
        <v>0</v>
      </c>
      <c r="T120" s="60">
        <v>4</v>
      </c>
      <c r="U120" s="59"/>
      <c r="V120" s="58">
        <v>5</v>
      </c>
      <c r="W120" s="59">
        <v>1</v>
      </c>
      <c r="X120" s="60">
        <v>4</v>
      </c>
      <c r="Y120" s="59"/>
      <c r="Z120" s="58">
        <v>2</v>
      </c>
      <c r="AA120" s="59">
        <v>1</v>
      </c>
      <c r="AB120" s="60">
        <v>1</v>
      </c>
      <c r="AC120" s="59"/>
      <c r="AD120" s="58">
        <v>4</v>
      </c>
      <c r="AE120" s="59">
        <v>1</v>
      </c>
      <c r="AF120" s="60">
        <v>3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11</v>
      </c>
      <c r="D121" s="75">
        <f t="shared" si="1"/>
        <v>45</v>
      </c>
      <c r="E121" s="12"/>
      <c r="F121" s="58">
        <v>26</v>
      </c>
      <c r="G121" s="59">
        <v>6</v>
      </c>
      <c r="H121" s="60">
        <v>20</v>
      </c>
      <c r="I121" s="59"/>
      <c r="J121" s="58">
        <v>6</v>
      </c>
      <c r="K121" s="59">
        <v>1</v>
      </c>
      <c r="L121" s="60">
        <v>5</v>
      </c>
      <c r="M121" s="59"/>
      <c r="N121" s="58">
        <v>10</v>
      </c>
      <c r="O121" s="59">
        <v>2</v>
      </c>
      <c r="P121" s="60">
        <v>8</v>
      </c>
      <c r="Q121" s="59"/>
      <c r="R121" s="58">
        <v>7</v>
      </c>
      <c r="S121" s="59">
        <v>2</v>
      </c>
      <c r="T121" s="60">
        <v>5</v>
      </c>
      <c r="U121" s="59"/>
      <c r="V121" s="58">
        <v>1</v>
      </c>
      <c r="W121" s="59">
        <v>0</v>
      </c>
      <c r="X121" s="60">
        <v>1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6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3</v>
      </c>
      <c r="W122" s="59">
        <v>1</v>
      </c>
      <c r="X122" s="60">
        <v>2</v>
      </c>
      <c r="Y122" s="59"/>
      <c r="Z122" s="58">
        <v>2</v>
      </c>
      <c r="AA122" s="59">
        <v>1</v>
      </c>
      <c r="AB122" s="60">
        <v>1</v>
      </c>
      <c r="AC122" s="59"/>
      <c r="AD122" s="58">
        <v>6</v>
      </c>
      <c r="AE122" s="59">
        <v>1</v>
      </c>
      <c r="AF122" s="60">
        <v>5</v>
      </c>
    </row>
    <row r="123" spans="1:32" s="9" customFormat="1" ht="15" customHeight="1" x14ac:dyDescent="0.15">
      <c r="A123" s="73">
        <v>98</v>
      </c>
      <c r="B123" s="74">
        <f t="shared" si="1"/>
        <v>31</v>
      </c>
      <c r="C123" s="75">
        <f t="shared" si="1"/>
        <v>1</v>
      </c>
      <c r="D123" s="75">
        <f t="shared" si="1"/>
        <v>30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5</v>
      </c>
      <c r="O123" s="59">
        <v>0</v>
      </c>
      <c r="P123" s="60">
        <v>5</v>
      </c>
      <c r="Q123" s="59"/>
      <c r="R123" s="58">
        <v>5</v>
      </c>
      <c r="S123" s="59">
        <v>0</v>
      </c>
      <c r="T123" s="60">
        <v>5</v>
      </c>
      <c r="U123" s="59"/>
      <c r="V123" s="58">
        <v>3</v>
      </c>
      <c r="W123" s="59">
        <v>0</v>
      </c>
      <c r="X123" s="60">
        <v>3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0</v>
      </c>
      <c r="D124" s="75">
        <f t="shared" si="1"/>
        <v>19</v>
      </c>
      <c r="E124" s="12"/>
      <c r="F124" s="64">
        <v>11</v>
      </c>
      <c r="G124" s="65">
        <v>0</v>
      </c>
      <c r="H124" s="66">
        <v>11</v>
      </c>
      <c r="I124" s="65"/>
      <c r="J124" s="64">
        <v>1</v>
      </c>
      <c r="K124" s="65">
        <v>0</v>
      </c>
      <c r="L124" s="66">
        <v>1</v>
      </c>
      <c r="M124" s="65"/>
      <c r="N124" s="64">
        <v>0</v>
      </c>
      <c r="O124" s="65">
        <v>0</v>
      </c>
      <c r="P124" s="66">
        <v>0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205</v>
      </c>
      <c r="C125" s="78">
        <f t="shared" si="1"/>
        <v>34</v>
      </c>
      <c r="D125" s="79">
        <f t="shared" si="1"/>
        <v>171</v>
      </c>
      <c r="E125" s="4"/>
      <c r="F125" s="58">
        <v>91</v>
      </c>
      <c r="G125" s="59">
        <v>16</v>
      </c>
      <c r="H125" s="60">
        <v>75</v>
      </c>
      <c r="I125" s="59"/>
      <c r="J125" s="58">
        <v>16</v>
      </c>
      <c r="K125" s="59">
        <v>1</v>
      </c>
      <c r="L125" s="60">
        <v>15</v>
      </c>
      <c r="M125" s="59"/>
      <c r="N125" s="58">
        <v>34</v>
      </c>
      <c r="O125" s="59">
        <v>8</v>
      </c>
      <c r="P125" s="60">
        <v>26</v>
      </c>
      <c r="Q125" s="59"/>
      <c r="R125" s="58">
        <v>23</v>
      </c>
      <c r="S125" s="59">
        <v>3</v>
      </c>
      <c r="T125" s="60">
        <v>20</v>
      </c>
      <c r="U125" s="59"/>
      <c r="V125" s="58">
        <v>13</v>
      </c>
      <c r="W125" s="59">
        <v>2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6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6</v>
      </c>
      <c r="K126" s="62">
        <v>2</v>
      </c>
      <c r="L126" s="63">
        <v>4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2</v>
      </c>
      <c r="X126" s="63">
        <v>2</v>
      </c>
      <c r="Y126" s="62"/>
      <c r="Z126" s="61">
        <v>0</v>
      </c>
      <c r="AA126" s="62">
        <v>0</v>
      </c>
      <c r="AB126" s="63">
        <v>0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15310</v>
      </c>
      <c r="C127" s="78">
        <f t="shared" si="1"/>
        <v>7270</v>
      </c>
      <c r="D127" s="79">
        <f t="shared" si="1"/>
        <v>8040</v>
      </c>
      <c r="E127" s="3"/>
      <c r="F127" s="51">
        <v>8776</v>
      </c>
      <c r="G127" s="15">
        <v>4177</v>
      </c>
      <c r="H127" s="47">
        <v>4599</v>
      </c>
      <c r="I127" s="15"/>
      <c r="J127" s="46">
        <v>1452</v>
      </c>
      <c r="K127" s="15">
        <v>691</v>
      </c>
      <c r="L127" s="47">
        <v>761</v>
      </c>
      <c r="M127" s="15"/>
      <c r="N127" s="46">
        <v>2289</v>
      </c>
      <c r="O127" s="15">
        <v>1099</v>
      </c>
      <c r="P127" s="47">
        <v>1190</v>
      </c>
      <c r="Q127" s="15"/>
      <c r="R127" s="46">
        <v>1146</v>
      </c>
      <c r="S127" s="15">
        <v>542</v>
      </c>
      <c r="T127" s="47">
        <v>604</v>
      </c>
      <c r="U127" s="15"/>
      <c r="V127" s="46">
        <v>674</v>
      </c>
      <c r="W127" s="15">
        <v>317</v>
      </c>
      <c r="X127" s="47">
        <v>357</v>
      </c>
      <c r="Y127" s="15"/>
      <c r="Z127" s="46">
        <v>703</v>
      </c>
      <c r="AA127" s="15">
        <v>329</v>
      </c>
      <c r="AB127" s="47">
        <v>374</v>
      </c>
      <c r="AC127" s="15"/>
      <c r="AD127" s="46">
        <v>270</v>
      </c>
      <c r="AE127" s="15">
        <v>115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1549</v>
      </c>
      <c r="C132" s="75">
        <f>G132+K132+O132+S132+W132+AA132+AE132</f>
        <v>782</v>
      </c>
      <c r="D132" s="75">
        <f t="shared" ref="D132" si="2">H132+L132+P132+T132+X132+AB132+AF132</f>
        <v>767</v>
      </c>
      <c r="E132" s="83"/>
      <c r="F132" s="87">
        <f>SUM(G132:H132)</f>
        <v>1110</v>
      </c>
      <c r="G132" s="88">
        <f>SUM(G11,G17,G23)</f>
        <v>556</v>
      </c>
      <c r="H132" s="89">
        <f>SUM(H11,H17,H23)</f>
        <v>554</v>
      </c>
      <c r="I132" s="88"/>
      <c r="J132" s="87">
        <f>SUM(K132:L132)</f>
        <v>143</v>
      </c>
      <c r="K132" s="88">
        <f>SUM(K11,K17,K23)</f>
        <v>73</v>
      </c>
      <c r="L132" s="88">
        <f>SUM(L11,L17,L23)</f>
        <v>70</v>
      </c>
      <c r="M132" s="90"/>
      <c r="N132" s="87">
        <f>SUM(O132:P132)</f>
        <v>141</v>
      </c>
      <c r="O132" s="88">
        <f>SUM(O11,O17,O23)</f>
        <v>72</v>
      </c>
      <c r="P132" s="88">
        <f>SUM(P11,P17,P23)</f>
        <v>69</v>
      </c>
      <c r="Q132" s="90"/>
      <c r="R132" s="87">
        <f>SUM(S132:T132)</f>
        <v>54</v>
      </c>
      <c r="S132" s="88">
        <f>SUM(S11,S17,S23)</f>
        <v>31</v>
      </c>
      <c r="T132" s="88">
        <f>SUM(T11,T17,T23)</f>
        <v>23</v>
      </c>
      <c r="U132" s="90"/>
      <c r="V132" s="87">
        <f>SUM(W132:X132)</f>
        <v>41</v>
      </c>
      <c r="W132" s="88">
        <f>SUM(W11,W17,W23)</f>
        <v>15</v>
      </c>
      <c r="X132" s="88">
        <f>SUM(X11,X17,X23)</f>
        <v>26</v>
      </c>
      <c r="Y132" s="90"/>
      <c r="Z132" s="87">
        <f>SUM(AA132:AB132)</f>
        <v>60</v>
      </c>
      <c r="AA132" s="88">
        <f>SUM(AA11,AA17,AA23)</f>
        <v>35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0.1012</v>
      </c>
      <c r="C133" s="92">
        <f t="shared" ref="C133:D133" si="3">ROUND(C132/C$138,4)</f>
        <v>0.1076</v>
      </c>
      <c r="D133" s="93">
        <f t="shared" si="3"/>
        <v>9.5399999999999999E-2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6654</v>
      </c>
      <c r="C134" s="75">
        <f>G134+K134+O134+S134+W134+AA134+AE134</f>
        <v>3424</v>
      </c>
      <c r="D134" s="75">
        <f t="shared" ref="C134:D138" si="4">H134+L134+P134+T134+X134+AB134+AF134</f>
        <v>3230</v>
      </c>
      <c r="E134" s="99"/>
      <c r="F134" s="87">
        <f>SUM(G134:H134)</f>
        <v>4174</v>
      </c>
      <c r="G134" s="88">
        <f>SUM(G29,G35,G41,G47,G53,G59,G65,G71,G77,G83)</f>
        <v>2103</v>
      </c>
      <c r="H134" s="89">
        <f>SUM(H29,H35,H41,H47,H53,H59,H65,H71,H77,H83)</f>
        <v>2071</v>
      </c>
      <c r="I134" s="88"/>
      <c r="J134" s="87">
        <f>SUM(K134:L134)</f>
        <v>629</v>
      </c>
      <c r="K134" s="88">
        <f>SUM(K29,K35,K41,K47,K53,K59,K65,K71,K77,K83)</f>
        <v>325</v>
      </c>
      <c r="L134" s="88">
        <f>SUM(L29,L35,L41,L47,L53,L59,L65,L71,L77,L83)</f>
        <v>304</v>
      </c>
      <c r="M134" s="90"/>
      <c r="N134" s="87">
        <f>SUM(O134:P134)</f>
        <v>961</v>
      </c>
      <c r="O134" s="88">
        <f>SUM(O29,O35,O41,O47,O53,O59,O65,O71,O77,O83)</f>
        <v>505</v>
      </c>
      <c r="P134" s="88">
        <f>SUM(P29,P35,P41,P47,P53,P59,P65,P71,P77,P83)</f>
        <v>456</v>
      </c>
      <c r="Q134" s="90"/>
      <c r="R134" s="87">
        <f>SUM(S134:T134)</f>
        <v>380</v>
      </c>
      <c r="S134" s="88">
        <f>SUM(S29,S35,S41,S47,S53,S59,S65,S71,S77,S83)</f>
        <v>202</v>
      </c>
      <c r="T134" s="88">
        <f>SUM(T29,T35,T41,T47,T53,T59,T65,T71,T77,T83)</f>
        <v>178</v>
      </c>
      <c r="U134" s="90"/>
      <c r="V134" s="87">
        <f>SUM(W134:X134)</f>
        <v>206</v>
      </c>
      <c r="W134" s="88">
        <f>SUM(W29,W35,W41,W47,W53,W59,W65,W71,W77,W83)</f>
        <v>114</v>
      </c>
      <c r="X134" s="88">
        <f>SUM(X29,X35,X41,X47,X53,X59,X65,X71,X77,X83)</f>
        <v>92</v>
      </c>
      <c r="Y134" s="90"/>
      <c r="Z134" s="87">
        <f>SUM(AA134:AB134)</f>
        <v>224</v>
      </c>
      <c r="AA134" s="88">
        <f>SUM(AA29,AA35,AA41,AA47,AA53,AA59,AA65,AA71,AA77,AA83)</f>
        <v>118</v>
      </c>
      <c r="AB134" s="88">
        <f>SUM(AB29,AB35,AB41,AB47,AB53,AB59,AB65,AB71,AB77,AB83)</f>
        <v>106</v>
      </c>
      <c r="AC134" s="90"/>
      <c r="AD134" s="87">
        <f>SUM(AE134:AF134)</f>
        <v>80</v>
      </c>
      <c r="AE134" s="88">
        <f>SUM(AE29,AE35,AE41,AE47,AE53,AE59,AE65,AE71,AE77,AE83)</f>
        <v>57</v>
      </c>
      <c r="AF134" s="88">
        <f>SUM(AF29,AF35,AF41,AF47,AF53,AF59,AF65,AF71,AF77,AF83)</f>
        <v>23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0.43459999999999999</v>
      </c>
      <c r="C135" s="92">
        <f t="shared" ref="C135:D135" si="5">ROUND(C134/C$138,4)</f>
        <v>0.47099999999999997</v>
      </c>
      <c r="D135" s="92">
        <f t="shared" si="5"/>
        <v>0.4017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7107</v>
      </c>
      <c r="C136" s="75">
        <f>G136+K136+O136+S136+W136+AA136+AE136</f>
        <v>3064</v>
      </c>
      <c r="D136" s="75">
        <f t="shared" si="4"/>
        <v>4043</v>
      </c>
      <c r="E136" s="83"/>
      <c r="F136" s="87">
        <f>SUM(G136:H136)</f>
        <v>3492</v>
      </c>
      <c r="G136" s="88">
        <f>SUM(G89,G95,G101,G107,G113,G119,G125,G126)</f>
        <v>1518</v>
      </c>
      <c r="H136" s="89">
        <f>SUM(H89,H95,H101,H107,H113,H119,H125,H126)</f>
        <v>1974</v>
      </c>
      <c r="I136" s="88"/>
      <c r="J136" s="87">
        <f>SUM(K136:L136)</f>
        <v>680</v>
      </c>
      <c r="K136" s="88">
        <f>SUM(K89,K95,K101,K107,K113,K119,K125,K126)</f>
        <v>293</v>
      </c>
      <c r="L136" s="88">
        <f>SUM(L89,L95,L101,L107,L113,L119,L125,L126)</f>
        <v>387</v>
      </c>
      <c r="M136" s="90"/>
      <c r="N136" s="87">
        <f>SUM(O136:P136)</f>
        <v>1187</v>
      </c>
      <c r="O136" s="88">
        <f>SUM(O89,O95,O101,O107,O113,O119,O125,O126)</f>
        <v>522</v>
      </c>
      <c r="P136" s="88">
        <f>SUM(P89,P95,P101,P107,P113,P119,P125,P126)</f>
        <v>665</v>
      </c>
      <c r="Q136" s="90"/>
      <c r="R136" s="87">
        <f>SUM(S136:T136)</f>
        <v>712</v>
      </c>
      <c r="S136" s="88">
        <f>SUM(S89,S95,S101,S107,S113,S119,S125,S126)</f>
        <v>309</v>
      </c>
      <c r="T136" s="88">
        <f>SUM(T89,T95,T101,T107,T113,T119,T125,T126)</f>
        <v>403</v>
      </c>
      <c r="U136" s="90"/>
      <c r="V136" s="87">
        <f>SUM(W136:X136)</f>
        <v>427</v>
      </c>
      <c r="W136" s="88">
        <f>SUM(W89,W95,W101,W107,W113,W119,W125,W126)</f>
        <v>188</v>
      </c>
      <c r="X136" s="88">
        <f>SUM(X89,X95,X101,X107,X113,X119,X125,X126)</f>
        <v>239</v>
      </c>
      <c r="Y136" s="90"/>
      <c r="Z136" s="87">
        <f>SUM(AA136:AB136)</f>
        <v>419</v>
      </c>
      <c r="AA136" s="88">
        <f>SUM(AA89,AA95,AA101,AA107,AA113,AA119,AA125,AA126)</f>
        <v>176</v>
      </c>
      <c r="AB136" s="88">
        <f>SUM(AB89,AB95,AB101,AB107,AB113,AB119,AB125,AB126)</f>
        <v>243</v>
      </c>
      <c r="AC136" s="90"/>
      <c r="AD136" s="87">
        <f>SUM(AE136:AF136)</f>
        <v>190</v>
      </c>
      <c r="AE136" s="88">
        <f>SUM(AE89,AE95,AE101,AE107,AE113,AE119,AE125,AE126)</f>
        <v>58</v>
      </c>
      <c r="AF136" s="88">
        <f>SUM(AF89,AF95,AF101,AF107,AF113,AF119,AF125,AF126)</f>
        <v>132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0.4642</v>
      </c>
      <c r="C137" s="92">
        <f t="shared" ref="C137:D137" si="6">ROUND(C136/C$138,4)</f>
        <v>0.42149999999999999</v>
      </c>
      <c r="D137" s="92">
        <f t="shared" si="6"/>
        <v>0.50290000000000001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15310</v>
      </c>
      <c r="C138" s="78">
        <f t="shared" si="4"/>
        <v>7270</v>
      </c>
      <c r="D138" s="78">
        <f t="shared" si="4"/>
        <v>8040</v>
      </c>
      <c r="E138" s="100"/>
      <c r="F138" s="101">
        <f>SUM(G138:H138)</f>
        <v>8776</v>
      </c>
      <c r="G138" s="102">
        <f>SUM(G132,G134,G136)</f>
        <v>4177</v>
      </c>
      <c r="H138" s="103">
        <f>SUM(H132,H134,H136)</f>
        <v>4599</v>
      </c>
      <c r="I138" s="102"/>
      <c r="J138" s="101">
        <f>SUM(K138:L138)</f>
        <v>1452</v>
      </c>
      <c r="K138" s="102">
        <f>SUM(K132,K134,K136)</f>
        <v>691</v>
      </c>
      <c r="L138" s="102">
        <f>SUM(L132,L134,L136)</f>
        <v>761</v>
      </c>
      <c r="M138" s="104"/>
      <c r="N138" s="101">
        <f>SUM(O138:P138)</f>
        <v>2289</v>
      </c>
      <c r="O138" s="102">
        <f>SUM(O132,O134,O136)</f>
        <v>1099</v>
      </c>
      <c r="P138" s="103">
        <f>SUM(P132,P134,P136)</f>
        <v>1190</v>
      </c>
      <c r="Q138" s="104"/>
      <c r="R138" s="101">
        <f>SUM(S138:T138)</f>
        <v>1146</v>
      </c>
      <c r="S138" s="102">
        <f>SUM(S132,S134,S136)</f>
        <v>542</v>
      </c>
      <c r="T138" s="103">
        <f>SUM(T132,T134,T136)</f>
        <v>604</v>
      </c>
      <c r="U138" s="104"/>
      <c r="V138" s="101">
        <f>SUM(W138:X138)</f>
        <v>674</v>
      </c>
      <c r="W138" s="102">
        <f>SUM(W132,W134,W136)</f>
        <v>317</v>
      </c>
      <c r="X138" s="103">
        <f>SUM(X132,X134,X136)</f>
        <v>357</v>
      </c>
      <c r="Y138" s="104"/>
      <c r="Z138" s="101">
        <f>SUM(AA138:AB138)</f>
        <v>703</v>
      </c>
      <c r="AA138" s="102">
        <f>SUM(AA132,AA134,AA136)</f>
        <v>329</v>
      </c>
      <c r="AB138" s="103">
        <f>SUM(AB132,AB134,AB136)</f>
        <v>374</v>
      </c>
      <c r="AC138" s="104"/>
      <c r="AD138" s="101">
        <f>SUM(AE138:AF138)</f>
        <v>270</v>
      </c>
      <c r="AE138" s="102">
        <f>SUM(AE132,AE134,AE136)</f>
        <v>115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940C-4EE9-4DC0-9EFE-8AA742694F95}">
  <sheetPr>
    <pageSetUpPr fitToPage="1"/>
  </sheetPr>
  <dimension ref="A2:AG142"/>
  <sheetViews>
    <sheetView topLeftCell="A66" zoomScaleNormal="100" workbookViewId="0">
      <selection activeCell="AH125" sqref="AH12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59</v>
      </c>
      <c r="C6" s="75">
        <f>SUM(G6,K6,O6,S6,W6,AA6,AE6)</f>
        <v>25</v>
      </c>
      <c r="D6" s="75">
        <f>SUM(H6,L6,P6,T6,X6,AB6,AF6)</f>
        <v>34</v>
      </c>
      <c r="E6" s="12"/>
      <c r="F6" s="58">
        <v>40</v>
      </c>
      <c r="G6" s="59">
        <v>18</v>
      </c>
      <c r="H6" s="60">
        <v>22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40</v>
      </c>
      <c r="D7" s="75">
        <f t="shared" si="0"/>
        <v>33</v>
      </c>
      <c r="E7" s="12"/>
      <c r="F7" s="58">
        <v>54</v>
      </c>
      <c r="G7" s="59">
        <v>31</v>
      </c>
      <c r="H7" s="60">
        <v>23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6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71</v>
      </c>
      <c r="C8" s="75">
        <f t="shared" si="0"/>
        <v>34</v>
      </c>
      <c r="D8" s="75">
        <f t="shared" si="0"/>
        <v>37</v>
      </c>
      <c r="E8" s="12"/>
      <c r="F8" s="58">
        <v>49</v>
      </c>
      <c r="G8" s="59">
        <v>25</v>
      </c>
      <c r="H8" s="60">
        <v>24</v>
      </c>
      <c r="I8" s="59"/>
      <c r="J8" s="58">
        <v>7</v>
      </c>
      <c r="K8" s="59">
        <v>3</v>
      </c>
      <c r="L8" s="60">
        <v>4</v>
      </c>
      <c r="M8" s="59"/>
      <c r="N8" s="58">
        <v>6</v>
      </c>
      <c r="O8" s="59">
        <v>1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90</v>
      </c>
      <c r="C9" s="75">
        <f t="shared" si="0"/>
        <v>51</v>
      </c>
      <c r="D9" s="75">
        <f t="shared" si="0"/>
        <v>39</v>
      </c>
      <c r="E9" s="12"/>
      <c r="F9" s="58">
        <v>68</v>
      </c>
      <c r="G9" s="59">
        <v>37</v>
      </c>
      <c r="H9" s="60">
        <v>31</v>
      </c>
      <c r="I9" s="59"/>
      <c r="J9" s="58">
        <v>9</v>
      </c>
      <c r="K9" s="59">
        <v>6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38</v>
      </c>
      <c r="D10" s="75">
        <f t="shared" si="0"/>
        <v>49</v>
      </c>
      <c r="E10" s="12"/>
      <c r="F10" s="58">
        <v>70</v>
      </c>
      <c r="G10" s="59">
        <v>31</v>
      </c>
      <c r="H10" s="60">
        <v>39</v>
      </c>
      <c r="I10" s="59"/>
      <c r="J10" s="58">
        <v>3</v>
      </c>
      <c r="K10" s="59">
        <v>2</v>
      </c>
      <c r="L10" s="60">
        <v>1</v>
      </c>
      <c r="M10" s="59"/>
      <c r="N10" s="58">
        <v>9</v>
      </c>
      <c r="O10" s="59">
        <v>3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380</v>
      </c>
      <c r="C11" s="78">
        <f t="shared" si="0"/>
        <v>188</v>
      </c>
      <c r="D11" s="79">
        <f t="shared" si="0"/>
        <v>192</v>
      </c>
      <c r="E11" s="14"/>
      <c r="F11" s="61">
        <v>281</v>
      </c>
      <c r="G11" s="62">
        <v>142</v>
      </c>
      <c r="H11" s="63">
        <v>139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13</v>
      </c>
      <c r="S11" s="62">
        <v>4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78</v>
      </c>
      <c r="C12" s="75">
        <f t="shared" si="0"/>
        <v>37</v>
      </c>
      <c r="D12" s="75">
        <f t="shared" si="0"/>
        <v>41</v>
      </c>
      <c r="E12" s="12"/>
      <c r="F12" s="58">
        <v>57</v>
      </c>
      <c r="G12" s="59">
        <v>26</v>
      </c>
      <c r="H12" s="60">
        <v>31</v>
      </c>
      <c r="I12" s="59"/>
      <c r="J12" s="58">
        <v>10</v>
      </c>
      <c r="K12" s="59">
        <v>3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59</v>
      </c>
      <c r="D13" s="75">
        <f t="shared" si="0"/>
        <v>45</v>
      </c>
      <c r="E13" s="12"/>
      <c r="F13" s="58">
        <v>74</v>
      </c>
      <c r="G13" s="59">
        <v>39</v>
      </c>
      <c r="H13" s="60">
        <v>35</v>
      </c>
      <c r="I13" s="59"/>
      <c r="J13" s="58">
        <v>13</v>
      </c>
      <c r="K13" s="59">
        <v>8</v>
      </c>
      <c r="L13" s="60">
        <v>5</v>
      </c>
      <c r="M13" s="59"/>
      <c r="N13" s="58">
        <v>10</v>
      </c>
      <c r="O13" s="59">
        <v>6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54</v>
      </c>
      <c r="D14" s="75">
        <f t="shared" si="0"/>
        <v>53</v>
      </c>
      <c r="E14" s="12"/>
      <c r="F14" s="58">
        <v>75</v>
      </c>
      <c r="G14" s="59">
        <v>42</v>
      </c>
      <c r="H14" s="60">
        <v>33</v>
      </c>
      <c r="I14" s="59"/>
      <c r="J14" s="58">
        <v>11</v>
      </c>
      <c r="K14" s="59">
        <v>1</v>
      </c>
      <c r="L14" s="60">
        <v>10</v>
      </c>
      <c r="M14" s="59"/>
      <c r="N14" s="58">
        <v>12</v>
      </c>
      <c r="O14" s="59">
        <v>5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110</v>
      </c>
      <c r="C15" s="75">
        <f t="shared" si="0"/>
        <v>61</v>
      </c>
      <c r="D15" s="75">
        <f t="shared" si="0"/>
        <v>49</v>
      </c>
      <c r="E15" s="12"/>
      <c r="F15" s="58">
        <v>78</v>
      </c>
      <c r="G15" s="59">
        <v>42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2</v>
      </c>
      <c r="W15" s="59">
        <v>2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101</v>
      </c>
      <c r="G16" s="59">
        <v>51</v>
      </c>
      <c r="H16" s="60">
        <v>50</v>
      </c>
      <c r="I16" s="59"/>
      <c r="J16" s="58">
        <v>6</v>
      </c>
      <c r="K16" s="59">
        <v>4</v>
      </c>
      <c r="L16" s="60">
        <v>2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531</v>
      </c>
      <c r="C17" s="78">
        <f t="shared" si="0"/>
        <v>279</v>
      </c>
      <c r="D17" s="79">
        <f t="shared" si="0"/>
        <v>252</v>
      </c>
      <c r="E17" s="14"/>
      <c r="F17" s="61">
        <v>385</v>
      </c>
      <c r="G17" s="62">
        <v>200</v>
      </c>
      <c r="H17" s="63">
        <v>185</v>
      </c>
      <c r="I17" s="62"/>
      <c r="J17" s="61">
        <v>54</v>
      </c>
      <c r="K17" s="62">
        <v>24</v>
      </c>
      <c r="L17" s="63">
        <v>30</v>
      </c>
      <c r="M17" s="62"/>
      <c r="N17" s="61">
        <v>44</v>
      </c>
      <c r="O17" s="62">
        <v>25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23</v>
      </c>
      <c r="AA17" s="62">
        <v>13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62</v>
      </c>
      <c r="D18" s="75">
        <f t="shared" si="0"/>
        <v>67</v>
      </c>
      <c r="E18" s="12"/>
      <c r="F18" s="58">
        <v>99</v>
      </c>
      <c r="G18" s="59">
        <v>50</v>
      </c>
      <c r="H18" s="60">
        <v>49</v>
      </c>
      <c r="I18" s="59"/>
      <c r="J18" s="58">
        <v>10</v>
      </c>
      <c r="K18" s="59">
        <v>4</v>
      </c>
      <c r="L18" s="60">
        <v>6</v>
      </c>
      <c r="M18" s="59"/>
      <c r="N18" s="58">
        <v>8</v>
      </c>
      <c r="O18" s="59">
        <v>3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147</v>
      </c>
      <c r="C19" s="75">
        <f t="shared" si="0"/>
        <v>69</v>
      </c>
      <c r="D19" s="75">
        <f t="shared" si="0"/>
        <v>78</v>
      </c>
      <c r="E19" s="12"/>
      <c r="F19" s="58">
        <v>103</v>
      </c>
      <c r="G19" s="59">
        <v>49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4</v>
      </c>
      <c r="P19" s="60">
        <v>10</v>
      </c>
      <c r="Q19" s="59"/>
      <c r="R19" s="58">
        <v>5</v>
      </c>
      <c r="S19" s="59">
        <v>3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55</v>
      </c>
      <c r="D20" s="75">
        <f t="shared" si="0"/>
        <v>74</v>
      </c>
      <c r="E20" s="12"/>
      <c r="F20" s="58">
        <v>90</v>
      </c>
      <c r="G20" s="59">
        <v>31</v>
      </c>
      <c r="H20" s="60">
        <v>59</v>
      </c>
      <c r="I20" s="59"/>
      <c r="J20" s="58">
        <v>12</v>
      </c>
      <c r="K20" s="59">
        <v>8</v>
      </c>
      <c r="L20" s="60">
        <v>4</v>
      </c>
      <c r="M20" s="59"/>
      <c r="N20" s="58">
        <v>11</v>
      </c>
      <c r="O20" s="59">
        <v>8</v>
      </c>
      <c r="P20" s="60">
        <v>3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170</v>
      </c>
      <c r="C21" s="75">
        <f t="shared" si="0"/>
        <v>82</v>
      </c>
      <c r="D21" s="75">
        <f t="shared" si="0"/>
        <v>88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8</v>
      </c>
      <c r="L21" s="60">
        <v>8</v>
      </c>
      <c r="M21" s="59"/>
      <c r="N21" s="58">
        <v>27</v>
      </c>
      <c r="O21" s="59">
        <v>14</v>
      </c>
      <c r="P21" s="60">
        <v>13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88</v>
      </c>
      <c r="G22" s="59">
        <v>55</v>
      </c>
      <c r="H22" s="60">
        <v>33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7</v>
      </c>
      <c r="P22" s="60">
        <v>11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352</v>
      </c>
      <c r="D23" s="79">
        <f t="shared" si="0"/>
        <v>359</v>
      </c>
      <c r="E23" s="14"/>
      <c r="F23" s="61">
        <v>488</v>
      </c>
      <c r="G23" s="62">
        <v>237</v>
      </c>
      <c r="H23" s="63">
        <v>251</v>
      </c>
      <c r="I23" s="62"/>
      <c r="J23" s="61">
        <v>67</v>
      </c>
      <c r="K23" s="62">
        <v>41</v>
      </c>
      <c r="L23" s="63">
        <v>26</v>
      </c>
      <c r="M23" s="62"/>
      <c r="N23" s="61">
        <v>78</v>
      </c>
      <c r="O23" s="62">
        <v>36</v>
      </c>
      <c r="P23" s="63">
        <v>42</v>
      </c>
      <c r="Q23" s="62"/>
      <c r="R23" s="61">
        <v>24</v>
      </c>
      <c r="S23" s="62">
        <v>13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75</v>
      </c>
      <c r="D24" s="75">
        <f t="shared" si="0"/>
        <v>70</v>
      </c>
      <c r="E24" s="12"/>
      <c r="F24" s="58">
        <v>92</v>
      </c>
      <c r="G24" s="59">
        <v>47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18</v>
      </c>
      <c r="O24" s="59">
        <v>9</v>
      </c>
      <c r="P24" s="60">
        <v>9</v>
      </c>
      <c r="Q24" s="59"/>
      <c r="R24" s="58">
        <v>3</v>
      </c>
      <c r="S24" s="59">
        <v>3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119</v>
      </c>
      <c r="C25" s="75">
        <f t="shared" si="0"/>
        <v>59</v>
      </c>
      <c r="D25" s="75">
        <f t="shared" si="0"/>
        <v>60</v>
      </c>
      <c r="E25" s="12"/>
      <c r="F25" s="58">
        <v>75</v>
      </c>
      <c r="G25" s="59">
        <v>39</v>
      </c>
      <c r="H25" s="60">
        <v>36</v>
      </c>
      <c r="I25" s="59"/>
      <c r="J25" s="58">
        <v>15</v>
      </c>
      <c r="K25" s="59">
        <v>6</v>
      </c>
      <c r="L25" s="60">
        <v>9</v>
      </c>
      <c r="M25" s="59"/>
      <c r="N25" s="58">
        <v>17</v>
      </c>
      <c r="O25" s="59">
        <v>9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133</v>
      </c>
      <c r="C26" s="75">
        <f t="shared" si="0"/>
        <v>59</v>
      </c>
      <c r="D26" s="75">
        <f t="shared" si="0"/>
        <v>74</v>
      </c>
      <c r="E26" s="12"/>
      <c r="F26" s="58">
        <v>88</v>
      </c>
      <c r="G26" s="59">
        <v>42</v>
      </c>
      <c r="H26" s="60">
        <v>46</v>
      </c>
      <c r="I26" s="59"/>
      <c r="J26" s="58">
        <v>10</v>
      </c>
      <c r="K26" s="59">
        <v>4</v>
      </c>
      <c r="L26" s="60">
        <v>6</v>
      </c>
      <c r="M26" s="59"/>
      <c r="N26" s="58">
        <v>15</v>
      </c>
      <c r="O26" s="59">
        <v>5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5</v>
      </c>
      <c r="AA26" s="59">
        <v>2</v>
      </c>
      <c r="AB26" s="60">
        <v>3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107</v>
      </c>
      <c r="C27" s="75">
        <f t="shared" si="0"/>
        <v>56</v>
      </c>
      <c r="D27" s="75">
        <f t="shared" si="0"/>
        <v>51</v>
      </c>
      <c r="E27" s="12"/>
      <c r="F27" s="58">
        <v>77</v>
      </c>
      <c r="G27" s="59">
        <v>39</v>
      </c>
      <c r="H27" s="60">
        <v>38</v>
      </c>
      <c r="I27" s="59"/>
      <c r="J27" s="58">
        <v>6</v>
      </c>
      <c r="K27" s="59">
        <v>5</v>
      </c>
      <c r="L27" s="60">
        <v>1</v>
      </c>
      <c r="M27" s="59"/>
      <c r="N27" s="58">
        <v>13</v>
      </c>
      <c r="O27" s="59">
        <v>5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2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73</v>
      </c>
      <c r="D28" s="75">
        <f t="shared" si="0"/>
        <v>56</v>
      </c>
      <c r="E28" s="12"/>
      <c r="F28" s="58">
        <v>85</v>
      </c>
      <c r="G28" s="59">
        <v>50</v>
      </c>
      <c r="H28" s="60">
        <v>35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633</v>
      </c>
      <c r="C29" s="78">
        <f t="shared" si="0"/>
        <v>322</v>
      </c>
      <c r="D29" s="79">
        <f t="shared" si="0"/>
        <v>311</v>
      </c>
      <c r="E29" s="14"/>
      <c r="F29" s="61">
        <v>417</v>
      </c>
      <c r="G29" s="62">
        <v>217</v>
      </c>
      <c r="H29" s="63">
        <v>200</v>
      </c>
      <c r="I29" s="62"/>
      <c r="J29" s="61">
        <v>62</v>
      </c>
      <c r="K29" s="62">
        <v>29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29</v>
      </c>
      <c r="S29" s="62">
        <v>14</v>
      </c>
      <c r="T29" s="63">
        <v>15</v>
      </c>
      <c r="U29" s="62"/>
      <c r="V29" s="61">
        <v>26</v>
      </c>
      <c r="W29" s="62">
        <v>16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7</v>
      </c>
      <c r="AE29" s="62">
        <v>4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60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7</v>
      </c>
      <c r="K30" s="59">
        <v>4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53</v>
      </c>
      <c r="D31" s="75">
        <f t="shared" si="0"/>
        <v>44</v>
      </c>
      <c r="E31" s="12"/>
      <c r="F31" s="58">
        <v>54</v>
      </c>
      <c r="G31" s="59">
        <v>25</v>
      </c>
      <c r="H31" s="60">
        <v>29</v>
      </c>
      <c r="I31" s="59"/>
      <c r="J31" s="58">
        <v>13</v>
      </c>
      <c r="K31" s="59">
        <v>9</v>
      </c>
      <c r="L31" s="60">
        <v>4</v>
      </c>
      <c r="M31" s="59"/>
      <c r="N31" s="58">
        <v>22</v>
      </c>
      <c r="O31" s="59">
        <v>12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84</v>
      </c>
      <c r="C32" s="75">
        <f t="shared" si="0"/>
        <v>45</v>
      </c>
      <c r="D32" s="75">
        <f t="shared" si="0"/>
        <v>39</v>
      </c>
      <c r="E32" s="12"/>
      <c r="F32" s="58">
        <v>52</v>
      </c>
      <c r="G32" s="59">
        <v>29</v>
      </c>
      <c r="H32" s="60">
        <v>23</v>
      </c>
      <c r="I32" s="59"/>
      <c r="J32" s="58">
        <v>8</v>
      </c>
      <c r="K32" s="59">
        <v>5</v>
      </c>
      <c r="L32" s="60">
        <v>3</v>
      </c>
      <c r="M32" s="59"/>
      <c r="N32" s="58">
        <v>17</v>
      </c>
      <c r="O32" s="59">
        <v>6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41</v>
      </c>
      <c r="D33" s="75">
        <f t="shared" si="0"/>
        <v>38</v>
      </c>
      <c r="E33" s="12"/>
      <c r="F33" s="58">
        <v>57</v>
      </c>
      <c r="G33" s="59">
        <v>26</v>
      </c>
      <c r="H33" s="60">
        <v>31</v>
      </c>
      <c r="I33" s="59"/>
      <c r="J33" s="58">
        <v>4</v>
      </c>
      <c r="K33" s="59">
        <v>3</v>
      </c>
      <c r="L33" s="60">
        <v>1</v>
      </c>
      <c r="M33" s="59"/>
      <c r="N33" s="58">
        <v>14</v>
      </c>
      <c r="O33" s="59">
        <v>10</v>
      </c>
      <c r="P33" s="60">
        <v>4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100</v>
      </c>
      <c r="C34" s="75">
        <f t="shared" si="0"/>
        <v>56</v>
      </c>
      <c r="D34" s="75">
        <f t="shared" si="0"/>
        <v>44</v>
      </c>
      <c r="E34" s="12"/>
      <c r="F34" s="58">
        <v>62</v>
      </c>
      <c r="G34" s="59">
        <v>36</v>
      </c>
      <c r="H34" s="60">
        <v>26</v>
      </c>
      <c r="I34" s="59"/>
      <c r="J34" s="58">
        <v>7</v>
      </c>
      <c r="K34" s="59">
        <v>5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255</v>
      </c>
      <c r="D35" s="79">
        <f t="shared" si="0"/>
        <v>216</v>
      </c>
      <c r="E35" s="14"/>
      <c r="F35" s="61">
        <v>294</v>
      </c>
      <c r="G35" s="62">
        <v>152</v>
      </c>
      <c r="H35" s="63">
        <v>142</v>
      </c>
      <c r="I35" s="62"/>
      <c r="J35" s="61">
        <v>39</v>
      </c>
      <c r="K35" s="62">
        <v>26</v>
      </c>
      <c r="L35" s="63">
        <v>13</v>
      </c>
      <c r="M35" s="62"/>
      <c r="N35" s="61">
        <v>97</v>
      </c>
      <c r="O35" s="62">
        <v>51</v>
      </c>
      <c r="P35" s="63">
        <v>46</v>
      </c>
      <c r="Q35" s="62"/>
      <c r="R35" s="61">
        <v>16</v>
      </c>
      <c r="S35" s="62">
        <v>9</v>
      </c>
      <c r="T35" s="63">
        <v>7</v>
      </c>
      <c r="U35" s="62"/>
      <c r="V35" s="61">
        <v>7</v>
      </c>
      <c r="W35" s="62">
        <v>6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16</v>
      </c>
      <c r="AE35" s="62">
        <v>11</v>
      </c>
      <c r="AF35" s="63">
        <v>5</v>
      </c>
    </row>
    <row r="36" spans="1:32" s="9" customFormat="1" ht="15" customHeight="1" x14ac:dyDescent="0.15">
      <c r="A36" s="73">
        <v>25</v>
      </c>
      <c r="B36" s="74">
        <f t="shared" si="0"/>
        <v>76</v>
      </c>
      <c r="C36" s="75">
        <f t="shared" si="0"/>
        <v>44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35</v>
      </c>
      <c r="D37" s="75">
        <f t="shared" si="0"/>
        <v>28</v>
      </c>
      <c r="E37" s="12"/>
      <c r="F37" s="58">
        <v>39</v>
      </c>
      <c r="G37" s="59">
        <v>25</v>
      </c>
      <c r="H37" s="60">
        <v>14</v>
      </c>
      <c r="I37" s="59"/>
      <c r="J37" s="58">
        <v>6</v>
      </c>
      <c r="K37" s="59">
        <v>0</v>
      </c>
      <c r="L37" s="60">
        <v>6</v>
      </c>
      <c r="M37" s="59"/>
      <c r="N37" s="58">
        <v>13</v>
      </c>
      <c r="O37" s="59">
        <v>7</v>
      </c>
      <c r="P37" s="60">
        <v>6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78</v>
      </c>
      <c r="C38" s="75">
        <f t="shared" si="0"/>
        <v>43</v>
      </c>
      <c r="D38" s="75">
        <f t="shared" si="0"/>
        <v>35</v>
      </c>
      <c r="E38" s="12"/>
      <c r="F38" s="58">
        <v>51</v>
      </c>
      <c r="G38" s="59">
        <v>27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11</v>
      </c>
      <c r="O38" s="59">
        <v>5</v>
      </c>
      <c r="P38" s="60">
        <v>6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42</v>
      </c>
      <c r="D39" s="75">
        <f t="shared" si="0"/>
        <v>40</v>
      </c>
      <c r="E39" s="12"/>
      <c r="F39" s="58">
        <v>65</v>
      </c>
      <c r="G39" s="59">
        <v>33</v>
      </c>
      <c r="H39" s="60">
        <v>32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88</v>
      </c>
      <c r="C40" s="75">
        <f t="shared" si="0"/>
        <v>44</v>
      </c>
      <c r="D40" s="75">
        <f t="shared" si="0"/>
        <v>44</v>
      </c>
      <c r="E40" s="12"/>
      <c r="F40" s="58">
        <v>62</v>
      </c>
      <c r="G40" s="59">
        <v>30</v>
      </c>
      <c r="H40" s="60">
        <v>32</v>
      </c>
      <c r="I40" s="59"/>
      <c r="J40" s="58">
        <v>5</v>
      </c>
      <c r="K40" s="59">
        <v>2</v>
      </c>
      <c r="L40" s="60">
        <v>3</v>
      </c>
      <c r="M40" s="59"/>
      <c r="N40" s="58">
        <v>12</v>
      </c>
      <c r="O40" s="59">
        <v>7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387</v>
      </c>
      <c r="C41" s="78">
        <f t="shared" si="0"/>
        <v>208</v>
      </c>
      <c r="D41" s="79">
        <f t="shared" si="0"/>
        <v>179</v>
      </c>
      <c r="E41" s="14"/>
      <c r="F41" s="61">
        <v>275</v>
      </c>
      <c r="G41" s="62">
        <v>147</v>
      </c>
      <c r="H41" s="63">
        <v>128</v>
      </c>
      <c r="I41" s="62"/>
      <c r="J41" s="61">
        <v>24</v>
      </c>
      <c r="K41" s="62">
        <v>10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83</v>
      </c>
      <c r="C42" s="75">
        <f t="shared" si="0"/>
        <v>42</v>
      </c>
      <c r="D42" s="75">
        <f t="shared" si="0"/>
        <v>41</v>
      </c>
      <c r="E42" s="12"/>
      <c r="F42" s="58">
        <v>58</v>
      </c>
      <c r="G42" s="59">
        <v>28</v>
      </c>
      <c r="H42" s="60">
        <v>30</v>
      </c>
      <c r="I42" s="59"/>
      <c r="J42" s="58">
        <v>3</v>
      </c>
      <c r="K42" s="59">
        <v>2</v>
      </c>
      <c r="L42" s="60">
        <v>1</v>
      </c>
      <c r="M42" s="59"/>
      <c r="N42" s="58">
        <v>10</v>
      </c>
      <c r="O42" s="59">
        <v>6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45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89</v>
      </c>
      <c r="C44" s="75">
        <f t="shared" si="0"/>
        <v>43</v>
      </c>
      <c r="D44" s="75">
        <f t="shared" si="0"/>
        <v>46</v>
      </c>
      <c r="E44" s="12"/>
      <c r="F44" s="58">
        <v>59</v>
      </c>
      <c r="G44" s="59">
        <v>30</v>
      </c>
      <c r="H44" s="60">
        <v>29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3</v>
      </c>
      <c r="AA44" s="59">
        <v>0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93</v>
      </c>
      <c r="C45" s="75">
        <f t="shared" si="0"/>
        <v>47</v>
      </c>
      <c r="D45" s="75">
        <f t="shared" si="0"/>
        <v>46</v>
      </c>
      <c r="E45" s="12"/>
      <c r="F45" s="58">
        <v>66</v>
      </c>
      <c r="G45" s="59">
        <v>34</v>
      </c>
      <c r="H45" s="60">
        <v>32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49</v>
      </c>
      <c r="D46" s="75">
        <f t="shared" si="0"/>
        <v>43</v>
      </c>
      <c r="E46" s="12"/>
      <c r="F46" s="58">
        <v>67</v>
      </c>
      <c r="G46" s="59">
        <v>35</v>
      </c>
      <c r="H46" s="60">
        <v>32</v>
      </c>
      <c r="I46" s="59"/>
      <c r="J46" s="58">
        <v>8</v>
      </c>
      <c r="K46" s="59">
        <v>3</v>
      </c>
      <c r="L46" s="60">
        <v>5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4</v>
      </c>
      <c r="AA46" s="59">
        <v>2</v>
      </c>
      <c r="AB46" s="60">
        <v>2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436</v>
      </c>
      <c r="C47" s="78">
        <f t="shared" si="0"/>
        <v>226</v>
      </c>
      <c r="D47" s="79">
        <f t="shared" si="0"/>
        <v>210</v>
      </c>
      <c r="E47" s="14"/>
      <c r="F47" s="61">
        <v>304</v>
      </c>
      <c r="G47" s="62">
        <v>160</v>
      </c>
      <c r="H47" s="63">
        <v>144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26</v>
      </c>
      <c r="S47" s="62">
        <v>12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63</v>
      </c>
      <c r="D48" s="75">
        <f t="shared" si="0"/>
        <v>48</v>
      </c>
      <c r="E48" s="12"/>
      <c r="F48" s="58">
        <v>76</v>
      </c>
      <c r="G48" s="59">
        <v>44</v>
      </c>
      <c r="H48" s="60">
        <v>32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9</v>
      </c>
      <c r="P48" s="60">
        <v>5</v>
      </c>
      <c r="Q48" s="59"/>
      <c r="R48" s="58">
        <v>8</v>
      </c>
      <c r="S48" s="59">
        <v>4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89</v>
      </c>
      <c r="C49" s="75">
        <f t="shared" si="0"/>
        <v>50</v>
      </c>
      <c r="D49" s="75">
        <f t="shared" si="0"/>
        <v>39</v>
      </c>
      <c r="E49" s="12"/>
      <c r="F49" s="58">
        <v>55</v>
      </c>
      <c r="G49" s="59">
        <v>30</v>
      </c>
      <c r="H49" s="60">
        <v>25</v>
      </c>
      <c r="I49" s="59"/>
      <c r="J49" s="58">
        <v>13</v>
      </c>
      <c r="K49" s="59">
        <v>6</v>
      </c>
      <c r="L49" s="60">
        <v>7</v>
      </c>
      <c r="M49" s="59"/>
      <c r="N49" s="58">
        <v>11</v>
      </c>
      <c r="O49" s="59">
        <v>7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71</v>
      </c>
      <c r="D50" s="75">
        <f t="shared" si="0"/>
        <v>68</v>
      </c>
      <c r="E50" s="12"/>
      <c r="F50" s="58">
        <v>91</v>
      </c>
      <c r="G50" s="59">
        <v>42</v>
      </c>
      <c r="H50" s="60">
        <v>49</v>
      </c>
      <c r="I50" s="59"/>
      <c r="J50" s="58">
        <v>21</v>
      </c>
      <c r="K50" s="59">
        <v>12</v>
      </c>
      <c r="L50" s="60">
        <v>9</v>
      </c>
      <c r="M50" s="59"/>
      <c r="N50" s="58">
        <v>9</v>
      </c>
      <c r="O50" s="59">
        <v>5</v>
      </c>
      <c r="P50" s="60">
        <v>4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73</v>
      </c>
      <c r="D51" s="75">
        <f t="shared" si="0"/>
        <v>68</v>
      </c>
      <c r="E51" s="12"/>
      <c r="F51" s="58">
        <v>89</v>
      </c>
      <c r="G51" s="59">
        <v>40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22</v>
      </c>
      <c r="O51" s="59">
        <v>14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74</v>
      </c>
      <c r="D52" s="75">
        <f t="shared" si="0"/>
        <v>64</v>
      </c>
      <c r="E52" s="3"/>
      <c r="F52" s="64">
        <v>95</v>
      </c>
      <c r="G52" s="65">
        <v>48</v>
      </c>
      <c r="H52" s="66">
        <v>47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12</v>
      </c>
      <c r="P52" s="66">
        <v>10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618</v>
      </c>
      <c r="C53" s="78">
        <f t="shared" si="0"/>
        <v>331</v>
      </c>
      <c r="D53" s="79">
        <f t="shared" si="0"/>
        <v>287</v>
      </c>
      <c r="E53" s="14"/>
      <c r="F53" s="61">
        <v>406</v>
      </c>
      <c r="G53" s="62">
        <v>204</v>
      </c>
      <c r="H53" s="63">
        <v>202</v>
      </c>
      <c r="I53" s="62"/>
      <c r="J53" s="61">
        <v>66</v>
      </c>
      <c r="K53" s="62">
        <v>39</v>
      </c>
      <c r="L53" s="63">
        <v>27</v>
      </c>
      <c r="M53" s="62"/>
      <c r="N53" s="61">
        <v>78</v>
      </c>
      <c r="O53" s="62">
        <v>47</v>
      </c>
      <c r="P53" s="63">
        <v>31</v>
      </c>
      <c r="Q53" s="62"/>
      <c r="R53" s="61">
        <v>34</v>
      </c>
      <c r="S53" s="62">
        <v>19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135</v>
      </c>
      <c r="C54" s="75">
        <f t="shared" si="0"/>
        <v>73</v>
      </c>
      <c r="D54" s="75">
        <f t="shared" si="0"/>
        <v>62</v>
      </c>
      <c r="E54" s="12"/>
      <c r="F54" s="58">
        <v>88</v>
      </c>
      <c r="G54" s="59">
        <v>45</v>
      </c>
      <c r="H54" s="60">
        <v>43</v>
      </c>
      <c r="I54" s="59"/>
      <c r="J54" s="58">
        <v>9</v>
      </c>
      <c r="K54" s="59">
        <v>6</v>
      </c>
      <c r="L54" s="60">
        <v>3</v>
      </c>
      <c r="M54" s="59"/>
      <c r="N54" s="58">
        <v>21</v>
      </c>
      <c r="O54" s="59">
        <v>13</v>
      </c>
      <c r="P54" s="60">
        <v>8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4</v>
      </c>
      <c r="AA54" s="59">
        <v>2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76</v>
      </c>
      <c r="D55" s="75">
        <f t="shared" si="0"/>
        <v>89</v>
      </c>
      <c r="E55" s="12"/>
      <c r="F55" s="58">
        <v>102</v>
      </c>
      <c r="G55" s="59">
        <v>50</v>
      </c>
      <c r="H55" s="60">
        <v>52</v>
      </c>
      <c r="I55" s="59"/>
      <c r="J55" s="58">
        <v>15</v>
      </c>
      <c r="K55" s="59">
        <v>8</v>
      </c>
      <c r="L55" s="60">
        <v>7</v>
      </c>
      <c r="M55" s="59"/>
      <c r="N55" s="58">
        <v>18</v>
      </c>
      <c r="O55" s="59">
        <v>9</v>
      </c>
      <c r="P55" s="60">
        <v>9</v>
      </c>
      <c r="Q55" s="59"/>
      <c r="R55" s="58">
        <v>13</v>
      </c>
      <c r="S55" s="59">
        <v>5</v>
      </c>
      <c r="T55" s="60">
        <v>8</v>
      </c>
      <c r="U55" s="59"/>
      <c r="V55" s="58">
        <v>8</v>
      </c>
      <c r="W55" s="59">
        <v>2</v>
      </c>
      <c r="X55" s="60">
        <v>6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73</v>
      </c>
      <c r="D56" s="75">
        <f t="shared" si="0"/>
        <v>101</v>
      </c>
      <c r="E56" s="12"/>
      <c r="F56" s="58">
        <v>110</v>
      </c>
      <c r="G56" s="59">
        <v>47</v>
      </c>
      <c r="H56" s="60">
        <v>63</v>
      </c>
      <c r="I56" s="59"/>
      <c r="J56" s="58">
        <v>16</v>
      </c>
      <c r="K56" s="59">
        <v>7</v>
      </c>
      <c r="L56" s="60">
        <v>9</v>
      </c>
      <c r="M56" s="59"/>
      <c r="N56" s="58">
        <v>26</v>
      </c>
      <c r="O56" s="59">
        <v>8</v>
      </c>
      <c r="P56" s="60">
        <v>18</v>
      </c>
      <c r="Q56" s="59"/>
      <c r="R56" s="58">
        <v>5</v>
      </c>
      <c r="S56" s="59">
        <v>3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8</v>
      </c>
      <c r="AA56" s="59">
        <v>4</v>
      </c>
      <c r="AB56" s="60">
        <v>4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101</v>
      </c>
      <c r="D57" s="75">
        <f t="shared" si="0"/>
        <v>86</v>
      </c>
      <c r="E57" s="12"/>
      <c r="F57" s="58">
        <v>130</v>
      </c>
      <c r="G57" s="59">
        <v>63</v>
      </c>
      <c r="H57" s="60">
        <v>67</v>
      </c>
      <c r="I57" s="59"/>
      <c r="J57" s="58">
        <v>15</v>
      </c>
      <c r="K57" s="59">
        <v>9</v>
      </c>
      <c r="L57" s="60">
        <v>6</v>
      </c>
      <c r="M57" s="59"/>
      <c r="N57" s="58">
        <v>21</v>
      </c>
      <c r="O57" s="59">
        <v>16</v>
      </c>
      <c r="P57" s="60">
        <v>5</v>
      </c>
      <c r="Q57" s="59"/>
      <c r="R57" s="58">
        <v>15</v>
      </c>
      <c r="S57" s="59">
        <v>9</v>
      </c>
      <c r="T57" s="60">
        <v>6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96</v>
      </c>
      <c r="D58" s="75">
        <f t="shared" si="0"/>
        <v>85</v>
      </c>
      <c r="E58" s="12"/>
      <c r="F58" s="64">
        <v>112</v>
      </c>
      <c r="G58" s="65">
        <v>61</v>
      </c>
      <c r="H58" s="66">
        <v>51</v>
      </c>
      <c r="I58" s="65"/>
      <c r="J58" s="64">
        <v>24</v>
      </c>
      <c r="K58" s="65">
        <v>10</v>
      </c>
      <c r="L58" s="66">
        <v>14</v>
      </c>
      <c r="M58" s="65"/>
      <c r="N58" s="64">
        <v>19</v>
      </c>
      <c r="O58" s="65">
        <v>9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6</v>
      </c>
      <c r="AA58" s="65">
        <v>3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842</v>
      </c>
      <c r="C59" s="78">
        <f t="shared" si="0"/>
        <v>419</v>
      </c>
      <c r="D59" s="79">
        <f t="shared" si="0"/>
        <v>423</v>
      </c>
      <c r="E59" s="14"/>
      <c r="F59" s="61">
        <v>542</v>
      </c>
      <c r="G59" s="62">
        <v>266</v>
      </c>
      <c r="H59" s="63">
        <v>276</v>
      </c>
      <c r="I59" s="62"/>
      <c r="J59" s="61">
        <v>79</v>
      </c>
      <c r="K59" s="62">
        <v>40</v>
      </c>
      <c r="L59" s="63">
        <v>39</v>
      </c>
      <c r="M59" s="62"/>
      <c r="N59" s="61">
        <v>105</v>
      </c>
      <c r="O59" s="62">
        <v>55</v>
      </c>
      <c r="P59" s="63">
        <v>50</v>
      </c>
      <c r="Q59" s="62"/>
      <c r="R59" s="61">
        <v>49</v>
      </c>
      <c r="S59" s="62">
        <v>28</v>
      </c>
      <c r="T59" s="63">
        <v>21</v>
      </c>
      <c r="U59" s="62"/>
      <c r="V59" s="61">
        <v>33</v>
      </c>
      <c r="W59" s="62">
        <v>13</v>
      </c>
      <c r="X59" s="63">
        <v>20</v>
      </c>
      <c r="Y59" s="62"/>
      <c r="Z59" s="61">
        <v>31</v>
      </c>
      <c r="AA59" s="62">
        <v>14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150</v>
      </c>
      <c r="C60" s="75">
        <f t="shared" si="0"/>
        <v>80</v>
      </c>
      <c r="D60" s="75">
        <f t="shared" si="0"/>
        <v>70</v>
      </c>
      <c r="E60" s="12"/>
      <c r="F60" s="58">
        <v>98</v>
      </c>
      <c r="G60" s="59">
        <v>46</v>
      </c>
      <c r="H60" s="60">
        <v>52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17</v>
      </c>
      <c r="P60" s="60">
        <v>9</v>
      </c>
      <c r="Q60" s="59"/>
      <c r="R60" s="58">
        <v>5</v>
      </c>
      <c r="S60" s="59">
        <v>4</v>
      </c>
      <c r="T60" s="60">
        <v>1</v>
      </c>
      <c r="U60" s="59"/>
      <c r="V60" s="58">
        <v>3</v>
      </c>
      <c r="W60" s="59">
        <v>3</v>
      </c>
      <c r="X60" s="60">
        <v>0</v>
      </c>
      <c r="Y60" s="59"/>
      <c r="Z60" s="58">
        <v>1</v>
      </c>
      <c r="AA60" s="59">
        <v>1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82</v>
      </c>
      <c r="D61" s="75">
        <f t="shared" si="0"/>
        <v>91</v>
      </c>
      <c r="E61" s="12"/>
      <c r="F61" s="58">
        <v>113</v>
      </c>
      <c r="G61" s="59">
        <v>52</v>
      </c>
      <c r="H61" s="60">
        <v>61</v>
      </c>
      <c r="I61" s="59"/>
      <c r="J61" s="58">
        <v>19</v>
      </c>
      <c r="K61" s="59">
        <v>10</v>
      </c>
      <c r="L61" s="60">
        <v>9</v>
      </c>
      <c r="M61" s="59"/>
      <c r="N61" s="58">
        <v>25</v>
      </c>
      <c r="O61" s="59">
        <v>12</v>
      </c>
      <c r="P61" s="60">
        <v>13</v>
      </c>
      <c r="Q61" s="59"/>
      <c r="R61" s="58">
        <v>5</v>
      </c>
      <c r="S61" s="59">
        <v>2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87</v>
      </c>
      <c r="D62" s="75">
        <f t="shared" si="0"/>
        <v>82</v>
      </c>
      <c r="E62" s="12"/>
      <c r="F62" s="58">
        <v>107</v>
      </c>
      <c r="G62" s="59">
        <v>51</v>
      </c>
      <c r="H62" s="60">
        <v>56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13</v>
      </c>
      <c r="AA62" s="59">
        <v>6</v>
      </c>
      <c r="AB62" s="60">
        <v>7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164</v>
      </c>
      <c r="C63" s="75">
        <f t="shared" si="0"/>
        <v>95</v>
      </c>
      <c r="D63" s="75">
        <f t="shared" si="0"/>
        <v>69</v>
      </c>
      <c r="E63" s="12"/>
      <c r="F63" s="58">
        <v>104</v>
      </c>
      <c r="G63" s="59">
        <v>57</v>
      </c>
      <c r="H63" s="60">
        <v>47</v>
      </c>
      <c r="I63" s="59"/>
      <c r="J63" s="58">
        <v>18</v>
      </c>
      <c r="K63" s="59">
        <v>9</v>
      </c>
      <c r="L63" s="60">
        <v>9</v>
      </c>
      <c r="M63" s="59"/>
      <c r="N63" s="58">
        <v>18</v>
      </c>
      <c r="O63" s="59">
        <v>15</v>
      </c>
      <c r="P63" s="60">
        <v>3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178</v>
      </c>
      <c r="C64" s="75">
        <f t="shared" si="0"/>
        <v>93</v>
      </c>
      <c r="D64" s="75">
        <f t="shared" si="0"/>
        <v>85</v>
      </c>
      <c r="E64" s="12"/>
      <c r="F64" s="64">
        <v>94</v>
      </c>
      <c r="G64" s="65">
        <v>47</v>
      </c>
      <c r="H64" s="66">
        <v>47</v>
      </c>
      <c r="I64" s="65"/>
      <c r="J64" s="64">
        <v>20</v>
      </c>
      <c r="K64" s="65">
        <v>10</v>
      </c>
      <c r="L64" s="66">
        <v>10</v>
      </c>
      <c r="M64" s="65"/>
      <c r="N64" s="64">
        <v>28</v>
      </c>
      <c r="O64" s="65">
        <v>11</v>
      </c>
      <c r="P64" s="66">
        <v>17</v>
      </c>
      <c r="Q64" s="65"/>
      <c r="R64" s="64">
        <v>15</v>
      </c>
      <c r="S64" s="65">
        <v>12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12</v>
      </c>
      <c r="AA64" s="65">
        <v>7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834</v>
      </c>
      <c r="C65" s="78">
        <f t="shared" si="0"/>
        <v>437</v>
      </c>
      <c r="D65" s="79">
        <f t="shared" si="0"/>
        <v>397</v>
      </c>
      <c r="E65" s="14"/>
      <c r="F65" s="61">
        <v>516</v>
      </c>
      <c r="G65" s="62">
        <v>253</v>
      </c>
      <c r="H65" s="63">
        <v>263</v>
      </c>
      <c r="I65" s="62"/>
      <c r="J65" s="61">
        <v>83</v>
      </c>
      <c r="K65" s="62">
        <v>43</v>
      </c>
      <c r="L65" s="63">
        <v>40</v>
      </c>
      <c r="M65" s="62"/>
      <c r="N65" s="61">
        <v>119</v>
      </c>
      <c r="O65" s="62">
        <v>69</v>
      </c>
      <c r="P65" s="63">
        <v>50</v>
      </c>
      <c r="Q65" s="62"/>
      <c r="R65" s="61">
        <v>52</v>
      </c>
      <c r="S65" s="62">
        <v>33</v>
      </c>
      <c r="T65" s="63">
        <v>19</v>
      </c>
      <c r="U65" s="62"/>
      <c r="V65" s="61">
        <v>23</v>
      </c>
      <c r="W65" s="62">
        <v>17</v>
      </c>
      <c r="X65" s="63">
        <v>6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90</v>
      </c>
      <c r="G66" s="59">
        <v>49</v>
      </c>
      <c r="H66" s="60">
        <v>41</v>
      </c>
      <c r="I66" s="59"/>
      <c r="J66" s="58">
        <v>21</v>
      </c>
      <c r="K66" s="59">
        <v>10</v>
      </c>
      <c r="L66" s="60">
        <v>11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104</v>
      </c>
      <c r="G67" s="59">
        <v>58</v>
      </c>
      <c r="H67" s="60">
        <v>46</v>
      </c>
      <c r="I67" s="59"/>
      <c r="J67" s="58">
        <v>16</v>
      </c>
      <c r="K67" s="59">
        <v>7</v>
      </c>
      <c r="L67" s="60">
        <v>9</v>
      </c>
      <c r="M67" s="59"/>
      <c r="N67" s="58">
        <v>27</v>
      </c>
      <c r="O67" s="59">
        <v>11</v>
      </c>
      <c r="P67" s="60">
        <v>16</v>
      </c>
      <c r="Q67" s="59"/>
      <c r="R67" s="58">
        <v>10</v>
      </c>
      <c r="S67" s="59">
        <v>6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167</v>
      </c>
      <c r="C68" s="75">
        <f t="shared" si="0"/>
        <v>72</v>
      </c>
      <c r="D68" s="75">
        <f t="shared" si="0"/>
        <v>95</v>
      </c>
      <c r="E68" s="12"/>
      <c r="F68" s="58">
        <v>89</v>
      </c>
      <c r="G68" s="59">
        <v>38</v>
      </c>
      <c r="H68" s="60">
        <v>51</v>
      </c>
      <c r="I68" s="59"/>
      <c r="J68" s="58">
        <v>16</v>
      </c>
      <c r="K68" s="59">
        <v>9</v>
      </c>
      <c r="L68" s="60">
        <v>7</v>
      </c>
      <c r="M68" s="59"/>
      <c r="N68" s="58">
        <v>28</v>
      </c>
      <c r="O68" s="59">
        <v>11</v>
      </c>
      <c r="P68" s="60">
        <v>17</v>
      </c>
      <c r="Q68" s="59"/>
      <c r="R68" s="58">
        <v>17</v>
      </c>
      <c r="S68" s="59">
        <v>9</v>
      </c>
      <c r="T68" s="60">
        <v>8</v>
      </c>
      <c r="U68" s="59"/>
      <c r="V68" s="58">
        <v>9</v>
      </c>
      <c r="W68" s="59">
        <v>2</v>
      </c>
      <c r="X68" s="60">
        <v>7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142</v>
      </c>
      <c r="C69" s="75">
        <f t="shared" si="0"/>
        <v>76</v>
      </c>
      <c r="D69" s="75">
        <f t="shared" si="0"/>
        <v>66</v>
      </c>
      <c r="E69" s="12"/>
      <c r="F69" s="58">
        <v>92</v>
      </c>
      <c r="G69" s="59">
        <v>48</v>
      </c>
      <c r="H69" s="60">
        <v>44</v>
      </c>
      <c r="I69" s="59"/>
      <c r="J69" s="58">
        <v>16</v>
      </c>
      <c r="K69" s="59">
        <v>5</v>
      </c>
      <c r="L69" s="60">
        <v>11</v>
      </c>
      <c r="M69" s="59"/>
      <c r="N69" s="58">
        <v>14</v>
      </c>
      <c r="O69" s="59">
        <v>10</v>
      </c>
      <c r="P69" s="60">
        <v>4</v>
      </c>
      <c r="Q69" s="59"/>
      <c r="R69" s="58">
        <v>8</v>
      </c>
      <c r="S69" s="59">
        <v>6</v>
      </c>
      <c r="T69" s="60">
        <v>2</v>
      </c>
      <c r="U69" s="59"/>
      <c r="V69" s="58">
        <v>4</v>
      </c>
      <c r="W69" s="59">
        <v>1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78</v>
      </c>
      <c r="D70" s="75">
        <f t="shared" si="0"/>
        <v>68</v>
      </c>
      <c r="E70" s="12"/>
      <c r="F70" s="64">
        <v>98</v>
      </c>
      <c r="G70" s="65">
        <v>53</v>
      </c>
      <c r="H70" s="66">
        <v>45</v>
      </c>
      <c r="I70" s="65"/>
      <c r="J70" s="64">
        <v>12</v>
      </c>
      <c r="K70" s="65">
        <v>8</v>
      </c>
      <c r="L70" s="66">
        <v>4</v>
      </c>
      <c r="M70" s="65"/>
      <c r="N70" s="64">
        <v>11</v>
      </c>
      <c r="O70" s="65">
        <v>6</v>
      </c>
      <c r="P70" s="66">
        <v>5</v>
      </c>
      <c r="Q70" s="65"/>
      <c r="R70" s="64">
        <v>12</v>
      </c>
      <c r="S70" s="65">
        <v>3</v>
      </c>
      <c r="T70" s="66">
        <v>9</v>
      </c>
      <c r="U70" s="65"/>
      <c r="V70" s="64">
        <v>4</v>
      </c>
      <c r="W70" s="65">
        <v>2</v>
      </c>
      <c r="X70" s="66">
        <v>2</v>
      </c>
      <c r="Y70" s="65"/>
      <c r="Z70" s="64">
        <v>7</v>
      </c>
      <c r="AA70" s="65">
        <v>4</v>
      </c>
      <c r="AB70" s="66">
        <v>3</v>
      </c>
      <c r="AC70" s="65"/>
      <c r="AD70" s="64">
        <v>2</v>
      </c>
      <c r="AE70" s="65">
        <v>2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799</v>
      </c>
      <c r="C71" s="78">
        <f t="shared" si="1"/>
        <v>413</v>
      </c>
      <c r="D71" s="79">
        <f t="shared" si="1"/>
        <v>386</v>
      </c>
      <c r="E71" s="14"/>
      <c r="F71" s="61">
        <v>473</v>
      </c>
      <c r="G71" s="62">
        <v>246</v>
      </c>
      <c r="H71" s="63">
        <v>227</v>
      </c>
      <c r="I71" s="62"/>
      <c r="J71" s="61">
        <v>81</v>
      </c>
      <c r="K71" s="62">
        <v>39</v>
      </c>
      <c r="L71" s="63">
        <v>42</v>
      </c>
      <c r="M71" s="62"/>
      <c r="N71" s="61">
        <v>114</v>
      </c>
      <c r="O71" s="62">
        <v>57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160</v>
      </c>
      <c r="C72" s="75">
        <f t="shared" si="1"/>
        <v>89</v>
      </c>
      <c r="D72" s="75">
        <f t="shared" si="1"/>
        <v>71</v>
      </c>
      <c r="E72" s="12"/>
      <c r="F72" s="58">
        <v>85</v>
      </c>
      <c r="G72" s="59">
        <v>42</v>
      </c>
      <c r="H72" s="60">
        <v>43</v>
      </c>
      <c r="I72" s="59"/>
      <c r="J72" s="58">
        <v>17</v>
      </c>
      <c r="K72" s="59">
        <v>10</v>
      </c>
      <c r="L72" s="60">
        <v>7</v>
      </c>
      <c r="M72" s="59"/>
      <c r="N72" s="58">
        <v>23</v>
      </c>
      <c r="O72" s="59">
        <v>14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5</v>
      </c>
      <c r="W72" s="59">
        <v>5</v>
      </c>
      <c r="X72" s="60">
        <v>0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76</v>
      </c>
      <c r="D73" s="75">
        <f t="shared" si="1"/>
        <v>92</v>
      </c>
      <c r="E73" s="12"/>
      <c r="F73" s="58">
        <v>104</v>
      </c>
      <c r="G73" s="59">
        <v>44</v>
      </c>
      <c r="H73" s="60">
        <v>60</v>
      </c>
      <c r="I73" s="59"/>
      <c r="J73" s="58">
        <v>14</v>
      </c>
      <c r="K73" s="59">
        <v>9</v>
      </c>
      <c r="L73" s="60">
        <v>5</v>
      </c>
      <c r="M73" s="59"/>
      <c r="N73" s="58">
        <v>25</v>
      </c>
      <c r="O73" s="59">
        <v>12</v>
      </c>
      <c r="P73" s="60">
        <v>13</v>
      </c>
      <c r="Q73" s="59"/>
      <c r="R73" s="58">
        <v>11</v>
      </c>
      <c r="S73" s="59">
        <v>5</v>
      </c>
      <c r="T73" s="60">
        <v>6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85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11</v>
      </c>
      <c r="P74" s="60">
        <v>13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148</v>
      </c>
      <c r="C75" s="75">
        <f t="shared" si="1"/>
        <v>76</v>
      </c>
      <c r="D75" s="75">
        <f t="shared" si="1"/>
        <v>72</v>
      </c>
      <c r="E75" s="12"/>
      <c r="F75" s="58">
        <v>82</v>
      </c>
      <c r="G75" s="59">
        <v>42</v>
      </c>
      <c r="H75" s="60">
        <v>40</v>
      </c>
      <c r="I75" s="59"/>
      <c r="J75" s="58">
        <v>15</v>
      </c>
      <c r="K75" s="59">
        <v>10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8</v>
      </c>
      <c r="S75" s="59">
        <v>4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136</v>
      </c>
      <c r="C76" s="75">
        <f t="shared" si="1"/>
        <v>70</v>
      </c>
      <c r="D76" s="75">
        <f t="shared" si="1"/>
        <v>66</v>
      </c>
      <c r="E76" s="12"/>
      <c r="F76" s="64">
        <v>94</v>
      </c>
      <c r="G76" s="65">
        <v>50</v>
      </c>
      <c r="H76" s="66">
        <v>44</v>
      </c>
      <c r="I76" s="65"/>
      <c r="J76" s="64">
        <v>14</v>
      </c>
      <c r="K76" s="65">
        <v>6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6</v>
      </c>
      <c r="S76" s="65">
        <v>3</v>
      </c>
      <c r="T76" s="66">
        <v>3</v>
      </c>
      <c r="U76" s="65"/>
      <c r="V76" s="64">
        <v>2</v>
      </c>
      <c r="W76" s="65">
        <v>1</v>
      </c>
      <c r="X76" s="66">
        <v>1</v>
      </c>
      <c r="Y76" s="65"/>
      <c r="Z76" s="64">
        <v>5</v>
      </c>
      <c r="AA76" s="65">
        <v>3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478</v>
      </c>
      <c r="G77" s="59">
        <v>236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52</v>
      </c>
      <c r="P77" s="60">
        <v>58</v>
      </c>
      <c r="Q77" s="59"/>
      <c r="R77" s="58">
        <v>54</v>
      </c>
      <c r="S77" s="59">
        <v>27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194</v>
      </c>
      <c r="C78" s="75">
        <f t="shared" si="1"/>
        <v>86</v>
      </c>
      <c r="D78" s="75">
        <f t="shared" si="1"/>
        <v>108</v>
      </c>
      <c r="E78" s="4"/>
      <c r="F78" s="67">
        <v>117</v>
      </c>
      <c r="G78" s="68">
        <v>52</v>
      </c>
      <c r="H78" s="69">
        <v>65</v>
      </c>
      <c r="I78" s="68"/>
      <c r="J78" s="67">
        <v>17</v>
      </c>
      <c r="K78" s="68">
        <v>7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6</v>
      </c>
      <c r="T78" s="69">
        <v>8</v>
      </c>
      <c r="U78" s="68"/>
      <c r="V78" s="67">
        <v>8</v>
      </c>
      <c r="W78" s="68">
        <v>4</v>
      </c>
      <c r="X78" s="69">
        <v>4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196</v>
      </c>
      <c r="C79" s="75">
        <f t="shared" si="1"/>
        <v>89</v>
      </c>
      <c r="D79" s="75">
        <f t="shared" si="1"/>
        <v>107</v>
      </c>
      <c r="E79" s="12"/>
      <c r="F79" s="58">
        <v>111</v>
      </c>
      <c r="G79" s="59">
        <v>48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44</v>
      </c>
      <c r="O79" s="59">
        <v>22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4</v>
      </c>
      <c r="W79" s="59">
        <v>1</v>
      </c>
      <c r="X79" s="60">
        <v>3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112</v>
      </c>
      <c r="D80" s="75">
        <f t="shared" si="1"/>
        <v>114</v>
      </c>
      <c r="E80" s="12"/>
      <c r="F80" s="58">
        <v>121</v>
      </c>
      <c r="G80" s="59">
        <v>55</v>
      </c>
      <c r="H80" s="60">
        <v>66</v>
      </c>
      <c r="I80" s="59"/>
      <c r="J80" s="58">
        <v>24</v>
      </c>
      <c r="K80" s="59">
        <v>9</v>
      </c>
      <c r="L80" s="60">
        <v>15</v>
      </c>
      <c r="M80" s="59"/>
      <c r="N80" s="58">
        <v>42</v>
      </c>
      <c r="O80" s="59">
        <v>24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199</v>
      </c>
      <c r="C81" s="75">
        <f t="shared" si="1"/>
        <v>86</v>
      </c>
      <c r="D81" s="75">
        <f t="shared" si="1"/>
        <v>113</v>
      </c>
      <c r="E81" s="12"/>
      <c r="F81" s="58">
        <v>117</v>
      </c>
      <c r="G81" s="59">
        <v>47</v>
      </c>
      <c r="H81" s="60">
        <v>70</v>
      </c>
      <c r="I81" s="59"/>
      <c r="J81" s="58">
        <v>17</v>
      </c>
      <c r="K81" s="59">
        <v>6</v>
      </c>
      <c r="L81" s="60">
        <v>11</v>
      </c>
      <c r="M81" s="59"/>
      <c r="N81" s="58">
        <v>33</v>
      </c>
      <c r="O81" s="59">
        <v>16</v>
      </c>
      <c r="P81" s="60">
        <v>17</v>
      </c>
      <c r="Q81" s="59"/>
      <c r="R81" s="58">
        <v>10</v>
      </c>
      <c r="S81" s="59">
        <v>4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249</v>
      </c>
      <c r="C82" s="75">
        <f t="shared" si="1"/>
        <v>130</v>
      </c>
      <c r="D82" s="75">
        <f t="shared" si="1"/>
        <v>119</v>
      </c>
      <c r="E82" s="12"/>
      <c r="F82" s="64">
        <v>130</v>
      </c>
      <c r="G82" s="65">
        <v>72</v>
      </c>
      <c r="H82" s="66">
        <v>58</v>
      </c>
      <c r="I82" s="65"/>
      <c r="J82" s="64">
        <v>21</v>
      </c>
      <c r="K82" s="65">
        <v>7</v>
      </c>
      <c r="L82" s="66">
        <v>14</v>
      </c>
      <c r="M82" s="65"/>
      <c r="N82" s="64">
        <v>52</v>
      </c>
      <c r="O82" s="65">
        <v>28</v>
      </c>
      <c r="P82" s="66">
        <v>24</v>
      </c>
      <c r="Q82" s="65"/>
      <c r="R82" s="64">
        <v>20</v>
      </c>
      <c r="S82" s="65">
        <v>11</v>
      </c>
      <c r="T82" s="66">
        <v>9</v>
      </c>
      <c r="U82" s="65"/>
      <c r="V82" s="64">
        <v>13</v>
      </c>
      <c r="W82" s="65">
        <v>7</v>
      </c>
      <c r="X82" s="66">
        <v>6</v>
      </c>
      <c r="Y82" s="65"/>
      <c r="Z82" s="64">
        <v>12</v>
      </c>
      <c r="AA82" s="65">
        <v>5</v>
      </c>
      <c r="AB82" s="66">
        <v>7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1064</v>
      </c>
      <c r="C83" s="78">
        <f t="shared" si="1"/>
        <v>503</v>
      </c>
      <c r="D83" s="79">
        <f t="shared" si="1"/>
        <v>561</v>
      </c>
      <c r="E83" s="14"/>
      <c r="F83" s="61">
        <v>596</v>
      </c>
      <c r="G83" s="62">
        <v>274</v>
      </c>
      <c r="H83" s="63">
        <v>322</v>
      </c>
      <c r="I83" s="62"/>
      <c r="J83" s="61">
        <v>99</v>
      </c>
      <c r="K83" s="62">
        <v>38</v>
      </c>
      <c r="L83" s="63">
        <v>61</v>
      </c>
      <c r="M83" s="62"/>
      <c r="N83" s="61">
        <v>200</v>
      </c>
      <c r="O83" s="62">
        <v>104</v>
      </c>
      <c r="P83" s="63">
        <v>96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275</v>
      </c>
      <c r="C84" s="75">
        <f t="shared" si="1"/>
        <v>132</v>
      </c>
      <c r="D84" s="75">
        <f t="shared" si="1"/>
        <v>143</v>
      </c>
      <c r="E84" s="12"/>
      <c r="F84" s="58">
        <v>144</v>
      </c>
      <c r="G84" s="59">
        <v>72</v>
      </c>
      <c r="H84" s="60">
        <v>72</v>
      </c>
      <c r="I84" s="59"/>
      <c r="J84" s="58">
        <v>36</v>
      </c>
      <c r="K84" s="59">
        <v>18</v>
      </c>
      <c r="L84" s="60">
        <v>18</v>
      </c>
      <c r="M84" s="59"/>
      <c r="N84" s="58">
        <v>50</v>
      </c>
      <c r="O84" s="59">
        <v>18</v>
      </c>
      <c r="P84" s="60">
        <v>32</v>
      </c>
      <c r="Q84" s="59"/>
      <c r="R84" s="58">
        <v>18</v>
      </c>
      <c r="S84" s="59">
        <v>9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308</v>
      </c>
      <c r="C85" s="75">
        <f t="shared" si="1"/>
        <v>156</v>
      </c>
      <c r="D85" s="75">
        <f t="shared" si="1"/>
        <v>152</v>
      </c>
      <c r="E85" s="12"/>
      <c r="F85" s="58">
        <v>163</v>
      </c>
      <c r="G85" s="59">
        <v>84</v>
      </c>
      <c r="H85" s="60">
        <v>79</v>
      </c>
      <c r="I85" s="59"/>
      <c r="J85" s="58">
        <v>25</v>
      </c>
      <c r="K85" s="59">
        <v>13</v>
      </c>
      <c r="L85" s="60">
        <v>12</v>
      </c>
      <c r="M85" s="59"/>
      <c r="N85" s="58">
        <v>53</v>
      </c>
      <c r="O85" s="59">
        <v>27</v>
      </c>
      <c r="P85" s="60">
        <v>26</v>
      </c>
      <c r="Q85" s="59"/>
      <c r="R85" s="58">
        <v>30</v>
      </c>
      <c r="S85" s="59">
        <v>14</v>
      </c>
      <c r="T85" s="60">
        <v>16</v>
      </c>
      <c r="U85" s="59"/>
      <c r="V85" s="58">
        <v>18</v>
      </c>
      <c r="W85" s="59">
        <v>6</v>
      </c>
      <c r="X85" s="60">
        <v>12</v>
      </c>
      <c r="Y85" s="59"/>
      <c r="Z85" s="58">
        <v>17</v>
      </c>
      <c r="AA85" s="59">
        <v>11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146</v>
      </c>
      <c r="D86" s="75">
        <f t="shared" si="1"/>
        <v>151</v>
      </c>
      <c r="E86" s="12"/>
      <c r="F86" s="58">
        <v>154</v>
      </c>
      <c r="G86" s="59">
        <v>71</v>
      </c>
      <c r="H86" s="60">
        <v>83</v>
      </c>
      <c r="I86" s="59"/>
      <c r="J86" s="58">
        <v>38</v>
      </c>
      <c r="K86" s="59">
        <v>21</v>
      </c>
      <c r="L86" s="60">
        <v>17</v>
      </c>
      <c r="M86" s="59"/>
      <c r="N86" s="58">
        <v>55</v>
      </c>
      <c r="O86" s="59">
        <v>33</v>
      </c>
      <c r="P86" s="60">
        <v>22</v>
      </c>
      <c r="Q86" s="59"/>
      <c r="R86" s="58">
        <v>25</v>
      </c>
      <c r="S86" s="59">
        <v>13</v>
      </c>
      <c r="T86" s="60">
        <v>12</v>
      </c>
      <c r="U86" s="59"/>
      <c r="V86" s="58">
        <v>9</v>
      </c>
      <c r="W86" s="59">
        <v>5</v>
      </c>
      <c r="X86" s="60">
        <v>4</v>
      </c>
      <c r="Y86" s="59"/>
      <c r="Z86" s="58">
        <v>13</v>
      </c>
      <c r="AA86" s="59">
        <v>3</v>
      </c>
      <c r="AB86" s="60">
        <v>10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317</v>
      </c>
      <c r="C87" s="75">
        <f t="shared" si="1"/>
        <v>150</v>
      </c>
      <c r="D87" s="75">
        <f t="shared" si="1"/>
        <v>167</v>
      </c>
      <c r="E87" s="12"/>
      <c r="F87" s="58">
        <v>154</v>
      </c>
      <c r="G87" s="59">
        <v>73</v>
      </c>
      <c r="H87" s="60">
        <v>81</v>
      </c>
      <c r="I87" s="59"/>
      <c r="J87" s="58">
        <v>39</v>
      </c>
      <c r="K87" s="59">
        <v>20</v>
      </c>
      <c r="L87" s="60">
        <v>19</v>
      </c>
      <c r="M87" s="59"/>
      <c r="N87" s="58">
        <v>56</v>
      </c>
      <c r="O87" s="59">
        <v>27</v>
      </c>
      <c r="P87" s="60">
        <v>29</v>
      </c>
      <c r="Q87" s="59"/>
      <c r="R87" s="58">
        <v>29</v>
      </c>
      <c r="S87" s="59">
        <v>13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23</v>
      </c>
      <c r="AA87" s="59">
        <v>10</v>
      </c>
      <c r="AB87" s="60">
        <v>13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165</v>
      </c>
      <c r="D88" s="75">
        <f t="shared" si="1"/>
        <v>166</v>
      </c>
      <c r="E88" s="12"/>
      <c r="F88" s="64">
        <v>161</v>
      </c>
      <c r="G88" s="65">
        <v>80</v>
      </c>
      <c r="H88" s="66">
        <v>81</v>
      </c>
      <c r="I88" s="65"/>
      <c r="J88" s="64">
        <v>49</v>
      </c>
      <c r="K88" s="65">
        <v>23</v>
      </c>
      <c r="L88" s="66">
        <v>26</v>
      </c>
      <c r="M88" s="65"/>
      <c r="N88" s="64">
        <v>49</v>
      </c>
      <c r="O88" s="65">
        <v>24</v>
      </c>
      <c r="P88" s="66">
        <v>25</v>
      </c>
      <c r="Q88" s="65"/>
      <c r="R88" s="64">
        <v>31</v>
      </c>
      <c r="S88" s="65">
        <v>17</v>
      </c>
      <c r="T88" s="66">
        <v>14</v>
      </c>
      <c r="U88" s="65"/>
      <c r="V88" s="64">
        <v>12</v>
      </c>
      <c r="W88" s="65">
        <v>9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1528</v>
      </c>
      <c r="C89" s="78">
        <f t="shared" si="1"/>
        <v>749</v>
      </c>
      <c r="D89" s="79">
        <f t="shared" si="1"/>
        <v>779</v>
      </c>
      <c r="E89" s="14"/>
      <c r="F89" s="61">
        <v>776</v>
      </c>
      <c r="G89" s="62">
        <v>380</v>
      </c>
      <c r="H89" s="63">
        <v>396</v>
      </c>
      <c r="I89" s="62"/>
      <c r="J89" s="61">
        <v>187</v>
      </c>
      <c r="K89" s="62">
        <v>95</v>
      </c>
      <c r="L89" s="63">
        <v>92</v>
      </c>
      <c r="M89" s="62"/>
      <c r="N89" s="61">
        <v>263</v>
      </c>
      <c r="O89" s="62">
        <v>129</v>
      </c>
      <c r="P89" s="63">
        <v>134</v>
      </c>
      <c r="Q89" s="62"/>
      <c r="R89" s="61">
        <v>133</v>
      </c>
      <c r="S89" s="62">
        <v>66</v>
      </c>
      <c r="T89" s="63">
        <v>67</v>
      </c>
      <c r="U89" s="62"/>
      <c r="V89" s="61">
        <v>66</v>
      </c>
      <c r="W89" s="62">
        <v>34</v>
      </c>
      <c r="X89" s="63">
        <v>32</v>
      </c>
      <c r="Y89" s="62"/>
      <c r="Z89" s="61">
        <v>85</v>
      </c>
      <c r="AA89" s="62">
        <v>37</v>
      </c>
      <c r="AB89" s="63">
        <v>48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338</v>
      </c>
      <c r="C90" s="75">
        <f t="shared" si="1"/>
        <v>164</v>
      </c>
      <c r="D90" s="75">
        <f t="shared" si="1"/>
        <v>174</v>
      </c>
      <c r="E90" s="12"/>
      <c r="F90" s="58">
        <v>166</v>
      </c>
      <c r="G90" s="59">
        <v>73</v>
      </c>
      <c r="H90" s="60">
        <v>93</v>
      </c>
      <c r="I90" s="59"/>
      <c r="J90" s="58">
        <v>27</v>
      </c>
      <c r="K90" s="59">
        <v>17</v>
      </c>
      <c r="L90" s="60">
        <v>10</v>
      </c>
      <c r="M90" s="59"/>
      <c r="N90" s="58">
        <v>59</v>
      </c>
      <c r="O90" s="59">
        <v>31</v>
      </c>
      <c r="P90" s="60">
        <v>28</v>
      </c>
      <c r="Q90" s="59"/>
      <c r="R90" s="58">
        <v>45</v>
      </c>
      <c r="S90" s="59">
        <v>25</v>
      </c>
      <c r="T90" s="60">
        <v>20</v>
      </c>
      <c r="U90" s="59"/>
      <c r="V90" s="58">
        <v>15</v>
      </c>
      <c r="W90" s="59">
        <v>5</v>
      </c>
      <c r="X90" s="60">
        <v>10</v>
      </c>
      <c r="Y90" s="59"/>
      <c r="Z90" s="58">
        <v>21</v>
      </c>
      <c r="AA90" s="59">
        <v>9</v>
      </c>
      <c r="AB90" s="60">
        <v>12</v>
      </c>
      <c r="AC90" s="59"/>
      <c r="AD90" s="58">
        <v>5</v>
      </c>
      <c r="AE90" s="59">
        <v>4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186</v>
      </c>
      <c r="D91" s="75">
        <f t="shared" si="1"/>
        <v>158</v>
      </c>
      <c r="E91" s="12"/>
      <c r="F91" s="58">
        <v>182</v>
      </c>
      <c r="G91" s="59">
        <v>99</v>
      </c>
      <c r="H91" s="60">
        <v>83</v>
      </c>
      <c r="I91" s="59"/>
      <c r="J91" s="58">
        <v>33</v>
      </c>
      <c r="K91" s="59">
        <v>19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19</v>
      </c>
      <c r="S91" s="59">
        <v>13</v>
      </c>
      <c r="T91" s="60">
        <v>6</v>
      </c>
      <c r="U91" s="59"/>
      <c r="V91" s="58">
        <v>28</v>
      </c>
      <c r="W91" s="59">
        <v>15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156</v>
      </c>
      <c r="D92" s="75">
        <f t="shared" si="1"/>
        <v>149</v>
      </c>
      <c r="E92" s="12"/>
      <c r="F92" s="58">
        <v>142</v>
      </c>
      <c r="G92" s="59">
        <v>75</v>
      </c>
      <c r="H92" s="60">
        <v>67</v>
      </c>
      <c r="I92" s="59"/>
      <c r="J92" s="58">
        <v>30</v>
      </c>
      <c r="K92" s="59">
        <v>10</v>
      </c>
      <c r="L92" s="60">
        <v>20</v>
      </c>
      <c r="M92" s="59"/>
      <c r="N92" s="58">
        <v>51</v>
      </c>
      <c r="O92" s="59">
        <v>30</v>
      </c>
      <c r="P92" s="60">
        <v>21</v>
      </c>
      <c r="Q92" s="59"/>
      <c r="R92" s="58">
        <v>33</v>
      </c>
      <c r="S92" s="59">
        <v>15</v>
      </c>
      <c r="T92" s="60">
        <v>18</v>
      </c>
      <c r="U92" s="59"/>
      <c r="V92" s="58">
        <v>21</v>
      </c>
      <c r="W92" s="59">
        <v>12</v>
      </c>
      <c r="X92" s="60">
        <v>9</v>
      </c>
      <c r="Y92" s="59"/>
      <c r="Z92" s="58">
        <v>21</v>
      </c>
      <c r="AA92" s="59">
        <v>11</v>
      </c>
      <c r="AB92" s="60">
        <v>10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320</v>
      </c>
      <c r="C93" s="75">
        <f t="shared" si="1"/>
        <v>173</v>
      </c>
      <c r="D93" s="75">
        <f t="shared" si="1"/>
        <v>147</v>
      </c>
      <c r="E93" s="12"/>
      <c r="F93" s="58">
        <v>166</v>
      </c>
      <c r="G93" s="59">
        <v>93</v>
      </c>
      <c r="H93" s="60">
        <v>73</v>
      </c>
      <c r="I93" s="59"/>
      <c r="J93" s="58">
        <v>39</v>
      </c>
      <c r="K93" s="59">
        <v>17</v>
      </c>
      <c r="L93" s="60">
        <v>22</v>
      </c>
      <c r="M93" s="59"/>
      <c r="N93" s="58">
        <v>35</v>
      </c>
      <c r="O93" s="59">
        <v>14</v>
      </c>
      <c r="P93" s="60">
        <v>21</v>
      </c>
      <c r="Q93" s="59"/>
      <c r="R93" s="58">
        <v>29</v>
      </c>
      <c r="S93" s="59">
        <v>16</v>
      </c>
      <c r="T93" s="60">
        <v>13</v>
      </c>
      <c r="U93" s="59"/>
      <c r="V93" s="58">
        <v>26</v>
      </c>
      <c r="W93" s="59">
        <v>16</v>
      </c>
      <c r="X93" s="60">
        <v>10</v>
      </c>
      <c r="Y93" s="59"/>
      <c r="Z93" s="58">
        <v>18</v>
      </c>
      <c r="AA93" s="59">
        <v>12</v>
      </c>
      <c r="AB93" s="60">
        <v>6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326</v>
      </c>
      <c r="C94" s="75">
        <f t="shared" si="1"/>
        <v>170</v>
      </c>
      <c r="D94" s="75">
        <f t="shared" si="1"/>
        <v>156</v>
      </c>
      <c r="E94" s="12"/>
      <c r="F94" s="64">
        <v>154</v>
      </c>
      <c r="G94" s="65">
        <v>72</v>
      </c>
      <c r="H94" s="66">
        <v>82</v>
      </c>
      <c r="I94" s="65"/>
      <c r="J94" s="64">
        <v>36</v>
      </c>
      <c r="K94" s="65">
        <v>21</v>
      </c>
      <c r="L94" s="66">
        <v>15</v>
      </c>
      <c r="M94" s="65"/>
      <c r="N94" s="64">
        <v>66</v>
      </c>
      <c r="O94" s="65">
        <v>37</v>
      </c>
      <c r="P94" s="66">
        <v>29</v>
      </c>
      <c r="Q94" s="65"/>
      <c r="R94" s="64">
        <v>35</v>
      </c>
      <c r="S94" s="65">
        <v>21</v>
      </c>
      <c r="T94" s="66">
        <v>14</v>
      </c>
      <c r="U94" s="65"/>
      <c r="V94" s="64">
        <v>15</v>
      </c>
      <c r="W94" s="65">
        <v>8</v>
      </c>
      <c r="X94" s="66">
        <v>7</v>
      </c>
      <c r="Y94" s="65"/>
      <c r="Z94" s="64">
        <v>16</v>
      </c>
      <c r="AA94" s="65">
        <v>8</v>
      </c>
      <c r="AB94" s="66">
        <v>8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849</v>
      </c>
      <c r="D95" s="79">
        <f t="shared" si="1"/>
        <v>784</v>
      </c>
      <c r="E95" s="14"/>
      <c r="F95" s="61">
        <v>810</v>
      </c>
      <c r="G95" s="62">
        <v>412</v>
      </c>
      <c r="H95" s="63">
        <v>398</v>
      </c>
      <c r="I95" s="62"/>
      <c r="J95" s="61">
        <v>165</v>
      </c>
      <c r="K95" s="62">
        <v>84</v>
      </c>
      <c r="L95" s="63">
        <v>81</v>
      </c>
      <c r="M95" s="62"/>
      <c r="N95" s="61">
        <v>273</v>
      </c>
      <c r="O95" s="62">
        <v>142</v>
      </c>
      <c r="P95" s="63">
        <v>131</v>
      </c>
      <c r="Q95" s="62"/>
      <c r="R95" s="61">
        <v>161</v>
      </c>
      <c r="S95" s="62">
        <v>90</v>
      </c>
      <c r="T95" s="63">
        <v>71</v>
      </c>
      <c r="U95" s="62"/>
      <c r="V95" s="61">
        <v>105</v>
      </c>
      <c r="W95" s="62">
        <v>56</v>
      </c>
      <c r="X95" s="63">
        <v>49</v>
      </c>
      <c r="Y95" s="62"/>
      <c r="Z95" s="61">
        <v>91</v>
      </c>
      <c r="AA95" s="62">
        <v>46</v>
      </c>
      <c r="AB95" s="63">
        <v>45</v>
      </c>
      <c r="AC95" s="62"/>
      <c r="AD95" s="61">
        <v>28</v>
      </c>
      <c r="AE95" s="62">
        <v>19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324</v>
      </c>
      <c r="C96" s="75">
        <f t="shared" si="1"/>
        <v>173</v>
      </c>
      <c r="D96" s="75">
        <f t="shared" si="1"/>
        <v>151</v>
      </c>
      <c r="E96" s="12"/>
      <c r="F96" s="58">
        <v>154</v>
      </c>
      <c r="G96" s="59">
        <v>77</v>
      </c>
      <c r="H96" s="60">
        <v>77</v>
      </c>
      <c r="I96" s="59"/>
      <c r="J96" s="58">
        <v>32</v>
      </c>
      <c r="K96" s="59">
        <v>20</v>
      </c>
      <c r="L96" s="60">
        <v>12</v>
      </c>
      <c r="M96" s="59"/>
      <c r="N96" s="58">
        <v>54</v>
      </c>
      <c r="O96" s="59">
        <v>33</v>
      </c>
      <c r="P96" s="60">
        <v>21</v>
      </c>
      <c r="Q96" s="59"/>
      <c r="R96" s="58">
        <v>35</v>
      </c>
      <c r="S96" s="59">
        <v>17</v>
      </c>
      <c r="T96" s="60">
        <v>18</v>
      </c>
      <c r="U96" s="59"/>
      <c r="V96" s="58">
        <v>21</v>
      </c>
      <c r="W96" s="59">
        <v>12</v>
      </c>
      <c r="X96" s="60">
        <v>9</v>
      </c>
      <c r="Y96" s="59"/>
      <c r="Z96" s="58">
        <v>18</v>
      </c>
      <c r="AA96" s="59">
        <v>8</v>
      </c>
      <c r="AB96" s="60">
        <v>10</v>
      </c>
      <c r="AC96" s="59"/>
      <c r="AD96" s="58">
        <v>10</v>
      </c>
      <c r="AE96" s="59">
        <v>6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326</v>
      </c>
      <c r="C97" s="75">
        <f t="shared" si="1"/>
        <v>165</v>
      </c>
      <c r="D97" s="75">
        <f t="shared" si="1"/>
        <v>161</v>
      </c>
      <c r="E97" s="12"/>
      <c r="F97" s="58">
        <v>162</v>
      </c>
      <c r="G97" s="59">
        <v>79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47</v>
      </c>
      <c r="O97" s="59">
        <v>25</v>
      </c>
      <c r="P97" s="60">
        <v>22</v>
      </c>
      <c r="Q97" s="59"/>
      <c r="R97" s="58">
        <v>43</v>
      </c>
      <c r="S97" s="59">
        <v>22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125</v>
      </c>
      <c r="D98" s="75">
        <f t="shared" si="1"/>
        <v>201</v>
      </c>
      <c r="E98" s="12"/>
      <c r="F98" s="58">
        <v>195</v>
      </c>
      <c r="G98" s="59">
        <v>73</v>
      </c>
      <c r="H98" s="60">
        <v>122</v>
      </c>
      <c r="I98" s="59"/>
      <c r="J98" s="58">
        <v>26</v>
      </c>
      <c r="K98" s="59">
        <v>8</v>
      </c>
      <c r="L98" s="60">
        <v>18</v>
      </c>
      <c r="M98" s="59"/>
      <c r="N98" s="58">
        <v>45</v>
      </c>
      <c r="O98" s="59">
        <v>19</v>
      </c>
      <c r="P98" s="60">
        <v>26</v>
      </c>
      <c r="Q98" s="59"/>
      <c r="R98" s="58">
        <v>27</v>
      </c>
      <c r="S98" s="59">
        <v>13</v>
      </c>
      <c r="T98" s="60">
        <v>14</v>
      </c>
      <c r="U98" s="59"/>
      <c r="V98" s="58">
        <v>11</v>
      </c>
      <c r="W98" s="59">
        <v>4</v>
      </c>
      <c r="X98" s="60">
        <v>7</v>
      </c>
      <c r="Y98" s="59"/>
      <c r="Z98" s="58">
        <v>17</v>
      </c>
      <c r="AA98" s="59">
        <v>6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284</v>
      </c>
      <c r="C99" s="75">
        <f t="shared" si="1"/>
        <v>142</v>
      </c>
      <c r="D99" s="75">
        <f t="shared" si="1"/>
        <v>142</v>
      </c>
      <c r="E99" s="12"/>
      <c r="F99" s="58">
        <v>143</v>
      </c>
      <c r="G99" s="59">
        <v>74</v>
      </c>
      <c r="H99" s="60">
        <v>69</v>
      </c>
      <c r="I99" s="59"/>
      <c r="J99" s="58">
        <v>20</v>
      </c>
      <c r="K99" s="59">
        <v>8</v>
      </c>
      <c r="L99" s="60">
        <v>12</v>
      </c>
      <c r="M99" s="59"/>
      <c r="N99" s="58">
        <v>45</v>
      </c>
      <c r="O99" s="59">
        <v>22</v>
      </c>
      <c r="P99" s="60">
        <v>23</v>
      </c>
      <c r="Q99" s="59"/>
      <c r="R99" s="58">
        <v>32</v>
      </c>
      <c r="S99" s="59">
        <v>14</v>
      </c>
      <c r="T99" s="60">
        <v>18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133</v>
      </c>
      <c r="C100" s="75">
        <f t="shared" si="1"/>
        <v>56</v>
      </c>
      <c r="D100" s="75">
        <f t="shared" si="1"/>
        <v>77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8</v>
      </c>
      <c r="P100" s="60">
        <v>14</v>
      </c>
      <c r="Q100" s="59"/>
      <c r="R100" s="58">
        <v>20</v>
      </c>
      <c r="S100" s="59">
        <v>13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7</v>
      </c>
      <c r="AA100" s="59">
        <v>1</v>
      </c>
      <c r="AB100" s="60">
        <v>6</v>
      </c>
      <c r="AC100" s="59"/>
      <c r="AD100" s="58">
        <v>3</v>
      </c>
      <c r="AE100" s="59">
        <v>1</v>
      </c>
      <c r="AF100" s="60">
        <v>2</v>
      </c>
    </row>
    <row r="101" spans="1:32" s="9" customFormat="1" ht="15" customHeight="1" x14ac:dyDescent="0.15">
      <c r="A101" s="76" t="s">
        <v>15</v>
      </c>
      <c r="B101" s="77">
        <f t="shared" si="1"/>
        <v>1393</v>
      </c>
      <c r="C101" s="78">
        <f t="shared" si="1"/>
        <v>661</v>
      </c>
      <c r="D101" s="79">
        <f t="shared" si="1"/>
        <v>732</v>
      </c>
      <c r="E101" s="14"/>
      <c r="F101" s="61">
        <v>716</v>
      </c>
      <c r="G101" s="62">
        <v>330</v>
      </c>
      <c r="H101" s="63">
        <v>386</v>
      </c>
      <c r="I101" s="62"/>
      <c r="J101" s="61">
        <v>122</v>
      </c>
      <c r="K101" s="62">
        <v>59</v>
      </c>
      <c r="L101" s="63">
        <v>63</v>
      </c>
      <c r="M101" s="62"/>
      <c r="N101" s="61">
        <v>213</v>
      </c>
      <c r="O101" s="62">
        <v>107</v>
      </c>
      <c r="P101" s="63">
        <v>106</v>
      </c>
      <c r="Q101" s="62"/>
      <c r="R101" s="61">
        <v>157</v>
      </c>
      <c r="S101" s="62">
        <v>79</v>
      </c>
      <c r="T101" s="63">
        <v>78</v>
      </c>
      <c r="U101" s="62"/>
      <c r="V101" s="61">
        <v>77</v>
      </c>
      <c r="W101" s="62">
        <v>35</v>
      </c>
      <c r="X101" s="63">
        <v>42</v>
      </c>
      <c r="Y101" s="62"/>
      <c r="Z101" s="61">
        <v>74</v>
      </c>
      <c r="AA101" s="62">
        <v>32</v>
      </c>
      <c r="AB101" s="63">
        <v>42</v>
      </c>
      <c r="AC101" s="62"/>
      <c r="AD101" s="61">
        <v>34</v>
      </c>
      <c r="AE101" s="62">
        <v>19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75</v>
      </c>
      <c r="D102" s="75">
        <f t="shared" si="1"/>
        <v>94</v>
      </c>
      <c r="E102" s="12"/>
      <c r="F102" s="58">
        <v>80</v>
      </c>
      <c r="G102" s="59">
        <v>37</v>
      </c>
      <c r="H102" s="60">
        <v>43</v>
      </c>
      <c r="I102" s="59"/>
      <c r="J102" s="58">
        <v>17</v>
      </c>
      <c r="K102" s="59">
        <v>3</v>
      </c>
      <c r="L102" s="60">
        <v>14</v>
      </c>
      <c r="M102" s="59"/>
      <c r="N102" s="58">
        <v>26</v>
      </c>
      <c r="O102" s="59">
        <v>12</v>
      </c>
      <c r="P102" s="60">
        <v>14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70</v>
      </c>
      <c r="D103" s="75">
        <f t="shared" si="1"/>
        <v>118</v>
      </c>
      <c r="E103" s="12"/>
      <c r="F103" s="58">
        <v>101</v>
      </c>
      <c r="G103" s="59">
        <v>40</v>
      </c>
      <c r="H103" s="60">
        <v>61</v>
      </c>
      <c r="I103" s="59"/>
      <c r="J103" s="58">
        <v>15</v>
      </c>
      <c r="K103" s="59">
        <v>8</v>
      </c>
      <c r="L103" s="60">
        <v>7</v>
      </c>
      <c r="M103" s="59"/>
      <c r="N103" s="58">
        <v>23</v>
      </c>
      <c r="O103" s="59">
        <v>7</v>
      </c>
      <c r="P103" s="60">
        <v>16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3</v>
      </c>
      <c r="X103" s="60">
        <v>9</v>
      </c>
      <c r="Y103" s="59"/>
      <c r="Z103" s="58">
        <v>14</v>
      </c>
      <c r="AA103" s="59">
        <v>4</v>
      </c>
      <c r="AB103" s="60">
        <v>10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76</v>
      </c>
      <c r="D104" s="75">
        <f t="shared" si="1"/>
        <v>100</v>
      </c>
      <c r="E104" s="12"/>
      <c r="F104" s="58">
        <v>86</v>
      </c>
      <c r="G104" s="59">
        <v>40</v>
      </c>
      <c r="H104" s="60">
        <v>46</v>
      </c>
      <c r="I104" s="59"/>
      <c r="J104" s="58">
        <v>9</v>
      </c>
      <c r="K104" s="59">
        <v>5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18</v>
      </c>
      <c r="S104" s="59">
        <v>7</v>
      </c>
      <c r="T104" s="60">
        <v>11</v>
      </c>
      <c r="U104" s="59"/>
      <c r="V104" s="58">
        <v>15</v>
      </c>
      <c r="W104" s="59">
        <v>7</v>
      </c>
      <c r="X104" s="60">
        <v>8</v>
      </c>
      <c r="Y104" s="59"/>
      <c r="Z104" s="58">
        <v>19</v>
      </c>
      <c r="AA104" s="59">
        <v>8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170</v>
      </c>
      <c r="C105" s="75">
        <f t="shared" si="1"/>
        <v>61</v>
      </c>
      <c r="D105" s="75">
        <f t="shared" si="1"/>
        <v>109</v>
      </c>
      <c r="E105" s="12"/>
      <c r="F105" s="58">
        <v>87</v>
      </c>
      <c r="G105" s="59">
        <v>35</v>
      </c>
      <c r="H105" s="60">
        <v>52</v>
      </c>
      <c r="I105" s="59"/>
      <c r="J105" s="58">
        <v>14</v>
      </c>
      <c r="K105" s="59">
        <v>3</v>
      </c>
      <c r="L105" s="60">
        <v>11</v>
      </c>
      <c r="M105" s="59"/>
      <c r="N105" s="58">
        <v>31</v>
      </c>
      <c r="O105" s="59">
        <v>10</v>
      </c>
      <c r="P105" s="60">
        <v>21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10</v>
      </c>
      <c r="AA105" s="59">
        <v>5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204</v>
      </c>
      <c r="C106" s="75">
        <f t="shared" si="1"/>
        <v>74</v>
      </c>
      <c r="D106" s="75">
        <f t="shared" si="1"/>
        <v>130</v>
      </c>
      <c r="E106" s="3"/>
      <c r="F106" s="64">
        <v>99</v>
      </c>
      <c r="G106" s="65">
        <v>36</v>
      </c>
      <c r="H106" s="66">
        <v>63</v>
      </c>
      <c r="I106" s="65"/>
      <c r="J106" s="64">
        <v>18</v>
      </c>
      <c r="K106" s="65">
        <v>6</v>
      </c>
      <c r="L106" s="66">
        <v>12</v>
      </c>
      <c r="M106" s="65"/>
      <c r="N106" s="64">
        <v>36</v>
      </c>
      <c r="O106" s="65">
        <v>14</v>
      </c>
      <c r="P106" s="66">
        <v>22</v>
      </c>
      <c r="Q106" s="65"/>
      <c r="R106" s="64">
        <v>25</v>
      </c>
      <c r="S106" s="65">
        <v>9</v>
      </c>
      <c r="T106" s="66">
        <v>16</v>
      </c>
      <c r="U106" s="65"/>
      <c r="V106" s="64">
        <v>11</v>
      </c>
      <c r="W106" s="65">
        <v>6</v>
      </c>
      <c r="X106" s="66">
        <v>5</v>
      </c>
      <c r="Y106" s="65"/>
      <c r="Z106" s="64">
        <v>12</v>
      </c>
      <c r="AA106" s="65">
        <v>3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907</v>
      </c>
      <c r="C107" s="78">
        <f t="shared" si="1"/>
        <v>356</v>
      </c>
      <c r="D107" s="79">
        <f t="shared" si="1"/>
        <v>551</v>
      </c>
      <c r="E107" s="3"/>
      <c r="F107" s="64">
        <v>453</v>
      </c>
      <c r="G107" s="65">
        <v>188</v>
      </c>
      <c r="H107" s="66">
        <v>265</v>
      </c>
      <c r="I107" s="65"/>
      <c r="J107" s="64">
        <v>73</v>
      </c>
      <c r="K107" s="65">
        <v>25</v>
      </c>
      <c r="L107" s="66">
        <v>48</v>
      </c>
      <c r="M107" s="65"/>
      <c r="N107" s="64">
        <v>143</v>
      </c>
      <c r="O107" s="65">
        <v>52</v>
      </c>
      <c r="P107" s="66">
        <v>91</v>
      </c>
      <c r="Q107" s="65"/>
      <c r="R107" s="64">
        <v>86</v>
      </c>
      <c r="S107" s="65">
        <v>34</v>
      </c>
      <c r="T107" s="66">
        <v>52</v>
      </c>
      <c r="U107" s="65"/>
      <c r="V107" s="64">
        <v>64</v>
      </c>
      <c r="W107" s="65">
        <v>24</v>
      </c>
      <c r="X107" s="66">
        <v>40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55</v>
      </c>
      <c r="D108" s="75">
        <f t="shared" si="1"/>
        <v>125</v>
      </c>
      <c r="E108" s="12"/>
      <c r="F108" s="58">
        <v>93</v>
      </c>
      <c r="G108" s="59">
        <v>28</v>
      </c>
      <c r="H108" s="60">
        <v>65</v>
      </c>
      <c r="I108" s="59"/>
      <c r="J108" s="58">
        <v>8</v>
      </c>
      <c r="K108" s="59">
        <v>2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21</v>
      </c>
      <c r="S108" s="59">
        <v>6</v>
      </c>
      <c r="T108" s="60">
        <v>15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159</v>
      </c>
      <c r="C109" s="75">
        <f t="shared" si="1"/>
        <v>58</v>
      </c>
      <c r="D109" s="75">
        <f t="shared" si="1"/>
        <v>101</v>
      </c>
      <c r="E109" s="12"/>
      <c r="F109" s="58">
        <v>67</v>
      </c>
      <c r="G109" s="59">
        <v>25</v>
      </c>
      <c r="H109" s="60">
        <v>42</v>
      </c>
      <c r="I109" s="59"/>
      <c r="J109" s="58">
        <v>19</v>
      </c>
      <c r="K109" s="59">
        <v>7</v>
      </c>
      <c r="L109" s="60">
        <v>12</v>
      </c>
      <c r="M109" s="59"/>
      <c r="N109" s="58">
        <v>29</v>
      </c>
      <c r="O109" s="59">
        <v>14</v>
      </c>
      <c r="P109" s="60">
        <v>15</v>
      </c>
      <c r="Q109" s="59"/>
      <c r="R109" s="58">
        <v>16</v>
      </c>
      <c r="S109" s="59">
        <v>5</v>
      </c>
      <c r="T109" s="60">
        <v>11</v>
      </c>
      <c r="U109" s="59"/>
      <c r="V109" s="58">
        <v>14</v>
      </c>
      <c r="W109" s="59">
        <v>6</v>
      </c>
      <c r="X109" s="60">
        <v>8</v>
      </c>
      <c r="Y109" s="59"/>
      <c r="Z109" s="58">
        <v>7</v>
      </c>
      <c r="AA109" s="59">
        <v>1</v>
      </c>
      <c r="AB109" s="60">
        <v>6</v>
      </c>
      <c r="AC109" s="59"/>
      <c r="AD109" s="58">
        <v>7</v>
      </c>
      <c r="AE109" s="59">
        <v>0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65</v>
      </c>
      <c r="D110" s="75">
        <f t="shared" si="1"/>
        <v>125</v>
      </c>
      <c r="E110" s="12"/>
      <c r="F110" s="58">
        <v>87</v>
      </c>
      <c r="G110" s="59">
        <v>26</v>
      </c>
      <c r="H110" s="60">
        <v>61</v>
      </c>
      <c r="I110" s="59"/>
      <c r="J110" s="58">
        <v>20</v>
      </c>
      <c r="K110" s="59">
        <v>10</v>
      </c>
      <c r="L110" s="60">
        <v>10</v>
      </c>
      <c r="M110" s="59"/>
      <c r="N110" s="58">
        <v>33</v>
      </c>
      <c r="O110" s="59">
        <v>13</v>
      </c>
      <c r="P110" s="60">
        <v>20</v>
      </c>
      <c r="Q110" s="59"/>
      <c r="R110" s="58">
        <v>20</v>
      </c>
      <c r="S110" s="59">
        <v>3</v>
      </c>
      <c r="T110" s="60">
        <v>17</v>
      </c>
      <c r="U110" s="59"/>
      <c r="V110" s="58">
        <v>14</v>
      </c>
      <c r="W110" s="59">
        <v>6</v>
      </c>
      <c r="X110" s="60">
        <v>8</v>
      </c>
      <c r="Y110" s="59"/>
      <c r="Z110" s="58">
        <v>9</v>
      </c>
      <c r="AA110" s="59">
        <v>6</v>
      </c>
      <c r="AB110" s="60">
        <v>3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52</v>
      </c>
      <c r="D111" s="75">
        <f t="shared" si="1"/>
        <v>125</v>
      </c>
      <c r="E111" s="12"/>
      <c r="F111" s="58">
        <v>76</v>
      </c>
      <c r="G111" s="59">
        <v>20</v>
      </c>
      <c r="H111" s="60">
        <v>56</v>
      </c>
      <c r="I111" s="59"/>
      <c r="J111" s="58">
        <v>12</v>
      </c>
      <c r="K111" s="59">
        <v>2</v>
      </c>
      <c r="L111" s="60">
        <v>10</v>
      </c>
      <c r="M111" s="59"/>
      <c r="N111" s="58">
        <v>32</v>
      </c>
      <c r="O111" s="59">
        <v>9</v>
      </c>
      <c r="P111" s="60">
        <v>23</v>
      </c>
      <c r="Q111" s="59"/>
      <c r="R111" s="58">
        <v>23</v>
      </c>
      <c r="S111" s="59">
        <v>11</v>
      </c>
      <c r="T111" s="60">
        <v>12</v>
      </c>
      <c r="U111" s="59"/>
      <c r="V111" s="58">
        <v>11</v>
      </c>
      <c r="W111" s="59">
        <v>4</v>
      </c>
      <c r="X111" s="60">
        <v>7</v>
      </c>
      <c r="Y111" s="59"/>
      <c r="Z111" s="58">
        <v>14</v>
      </c>
      <c r="AA111" s="59">
        <v>4</v>
      </c>
      <c r="AB111" s="60">
        <v>10</v>
      </c>
      <c r="AC111" s="59"/>
      <c r="AD111" s="58">
        <v>9</v>
      </c>
      <c r="AE111" s="59">
        <v>2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45</v>
      </c>
      <c r="D112" s="75">
        <f t="shared" si="1"/>
        <v>131</v>
      </c>
      <c r="E112" s="3"/>
      <c r="F112" s="64">
        <v>86</v>
      </c>
      <c r="G112" s="65">
        <v>26</v>
      </c>
      <c r="H112" s="66">
        <v>60</v>
      </c>
      <c r="I112" s="65"/>
      <c r="J112" s="64">
        <v>17</v>
      </c>
      <c r="K112" s="65">
        <v>3</v>
      </c>
      <c r="L112" s="66">
        <v>14</v>
      </c>
      <c r="M112" s="65"/>
      <c r="N112" s="64">
        <v>30</v>
      </c>
      <c r="O112" s="65">
        <v>4</v>
      </c>
      <c r="P112" s="66">
        <v>26</v>
      </c>
      <c r="Q112" s="65"/>
      <c r="R112" s="64">
        <v>18</v>
      </c>
      <c r="S112" s="65">
        <v>4</v>
      </c>
      <c r="T112" s="66">
        <v>14</v>
      </c>
      <c r="U112" s="65"/>
      <c r="V112" s="64">
        <v>9</v>
      </c>
      <c r="W112" s="65">
        <v>2</v>
      </c>
      <c r="X112" s="66">
        <v>7</v>
      </c>
      <c r="Y112" s="65"/>
      <c r="Z112" s="64">
        <v>9</v>
      </c>
      <c r="AA112" s="65">
        <v>5</v>
      </c>
      <c r="AB112" s="66">
        <v>4</v>
      </c>
      <c r="AC112" s="65"/>
      <c r="AD112" s="64">
        <v>7</v>
      </c>
      <c r="AE112" s="65">
        <v>1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275</v>
      </c>
      <c r="D113" s="79">
        <f t="shared" si="1"/>
        <v>607</v>
      </c>
      <c r="E113" s="3"/>
      <c r="F113" s="64">
        <v>409</v>
      </c>
      <c r="G113" s="65">
        <v>125</v>
      </c>
      <c r="H113" s="66">
        <v>284</v>
      </c>
      <c r="I113" s="65"/>
      <c r="J113" s="64">
        <v>76</v>
      </c>
      <c r="K113" s="65">
        <v>24</v>
      </c>
      <c r="L113" s="66">
        <v>52</v>
      </c>
      <c r="M113" s="65"/>
      <c r="N113" s="64">
        <v>153</v>
      </c>
      <c r="O113" s="65">
        <v>52</v>
      </c>
      <c r="P113" s="66">
        <v>101</v>
      </c>
      <c r="Q113" s="65"/>
      <c r="R113" s="64">
        <v>98</v>
      </c>
      <c r="S113" s="65">
        <v>29</v>
      </c>
      <c r="T113" s="66">
        <v>69</v>
      </c>
      <c r="U113" s="65"/>
      <c r="V113" s="64">
        <v>59</v>
      </c>
      <c r="W113" s="65">
        <v>20</v>
      </c>
      <c r="X113" s="66">
        <v>39</v>
      </c>
      <c r="Y113" s="65"/>
      <c r="Z113" s="64">
        <v>52</v>
      </c>
      <c r="AA113" s="65">
        <v>19</v>
      </c>
      <c r="AB113" s="66">
        <v>33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49</v>
      </c>
      <c r="D114" s="75">
        <f t="shared" si="1"/>
        <v>126</v>
      </c>
      <c r="E114" s="12"/>
      <c r="F114" s="58">
        <v>79</v>
      </c>
      <c r="G114" s="59">
        <v>23</v>
      </c>
      <c r="H114" s="60">
        <v>56</v>
      </c>
      <c r="I114" s="59"/>
      <c r="J114" s="58">
        <v>10</v>
      </c>
      <c r="K114" s="59">
        <v>5</v>
      </c>
      <c r="L114" s="60">
        <v>5</v>
      </c>
      <c r="M114" s="59"/>
      <c r="N114" s="58">
        <v>37</v>
      </c>
      <c r="O114" s="59">
        <v>10</v>
      </c>
      <c r="P114" s="60">
        <v>27</v>
      </c>
      <c r="Q114" s="59"/>
      <c r="R114" s="58">
        <v>17</v>
      </c>
      <c r="S114" s="59">
        <v>5</v>
      </c>
      <c r="T114" s="60">
        <v>12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11</v>
      </c>
      <c r="AE114" s="59">
        <v>2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31</v>
      </c>
      <c r="D115" s="75">
        <f t="shared" si="1"/>
        <v>95</v>
      </c>
      <c r="E115" s="12"/>
      <c r="F115" s="58">
        <v>45</v>
      </c>
      <c r="G115" s="59">
        <v>12</v>
      </c>
      <c r="H115" s="60">
        <v>33</v>
      </c>
      <c r="I115" s="59"/>
      <c r="J115" s="58">
        <v>17</v>
      </c>
      <c r="K115" s="59">
        <v>4</v>
      </c>
      <c r="L115" s="60">
        <v>13</v>
      </c>
      <c r="M115" s="59"/>
      <c r="N115" s="58">
        <v>23</v>
      </c>
      <c r="O115" s="59">
        <v>6</v>
      </c>
      <c r="P115" s="60">
        <v>17</v>
      </c>
      <c r="Q115" s="59"/>
      <c r="R115" s="58">
        <v>14</v>
      </c>
      <c r="S115" s="59">
        <v>2</v>
      </c>
      <c r="T115" s="60">
        <v>12</v>
      </c>
      <c r="U115" s="59"/>
      <c r="V115" s="58">
        <v>12</v>
      </c>
      <c r="W115" s="59">
        <v>6</v>
      </c>
      <c r="X115" s="60">
        <v>6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11</v>
      </c>
      <c r="S116" s="59">
        <v>4</v>
      </c>
      <c r="T116" s="60">
        <v>7</v>
      </c>
      <c r="U116" s="59"/>
      <c r="V116" s="58">
        <v>15</v>
      </c>
      <c r="W116" s="59">
        <v>9</v>
      </c>
      <c r="X116" s="60">
        <v>6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38</v>
      </c>
      <c r="G117" s="59">
        <v>9</v>
      </c>
      <c r="H117" s="60">
        <v>29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21</v>
      </c>
      <c r="S117" s="59">
        <v>6</v>
      </c>
      <c r="T117" s="60">
        <v>15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18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5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162</v>
      </c>
      <c r="D119" s="79">
        <f t="shared" si="1"/>
        <v>450</v>
      </c>
      <c r="E119" s="14"/>
      <c r="F119" s="61">
        <v>251</v>
      </c>
      <c r="G119" s="62">
        <v>62</v>
      </c>
      <c r="H119" s="63">
        <v>189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69</v>
      </c>
      <c r="S119" s="62">
        <v>17</v>
      </c>
      <c r="T119" s="63">
        <v>52</v>
      </c>
      <c r="U119" s="62"/>
      <c r="V119" s="61">
        <v>50</v>
      </c>
      <c r="W119" s="62">
        <v>19</v>
      </c>
      <c r="X119" s="63">
        <v>31</v>
      </c>
      <c r="Y119" s="62"/>
      <c r="Z119" s="61">
        <v>45</v>
      </c>
      <c r="AA119" s="62">
        <v>13</v>
      </c>
      <c r="AB119" s="63">
        <v>32</v>
      </c>
      <c r="AC119" s="62"/>
      <c r="AD119" s="61">
        <v>36</v>
      </c>
      <c r="AE119" s="62">
        <v>4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30</v>
      </c>
      <c r="G120" s="59">
        <v>8</v>
      </c>
      <c r="H120" s="60">
        <v>22</v>
      </c>
      <c r="I120" s="59"/>
      <c r="J120" s="58">
        <v>9</v>
      </c>
      <c r="K120" s="59">
        <v>0</v>
      </c>
      <c r="L120" s="60">
        <v>9</v>
      </c>
      <c r="M120" s="59"/>
      <c r="N120" s="58">
        <v>10</v>
      </c>
      <c r="O120" s="59">
        <v>1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0</v>
      </c>
      <c r="AB120" s="60">
        <v>1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11</v>
      </c>
      <c r="D121" s="75">
        <f t="shared" si="1"/>
        <v>35</v>
      </c>
      <c r="E121" s="12"/>
      <c r="F121" s="58">
        <v>13</v>
      </c>
      <c r="G121" s="59">
        <v>2</v>
      </c>
      <c r="H121" s="60">
        <v>11</v>
      </c>
      <c r="I121" s="59"/>
      <c r="J121" s="58">
        <v>5</v>
      </c>
      <c r="K121" s="59">
        <v>1</v>
      </c>
      <c r="L121" s="60">
        <v>4</v>
      </c>
      <c r="M121" s="59"/>
      <c r="N121" s="58">
        <v>10</v>
      </c>
      <c r="O121" s="59">
        <v>2</v>
      </c>
      <c r="P121" s="60">
        <v>8</v>
      </c>
      <c r="Q121" s="59"/>
      <c r="R121" s="58">
        <v>4</v>
      </c>
      <c r="S121" s="59">
        <v>2</v>
      </c>
      <c r="T121" s="60">
        <v>2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1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2</v>
      </c>
      <c r="D122" s="75">
        <f t="shared" si="1"/>
        <v>34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14</v>
      </c>
      <c r="G123" s="59">
        <v>0</v>
      </c>
      <c r="H123" s="60">
        <v>14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18</v>
      </c>
      <c r="AE125" s="59">
        <v>2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31</v>
      </c>
      <c r="C126" s="78">
        <f t="shared" si="1"/>
        <v>5</v>
      </c>
      <c r="D126" s="79">
        <f t="shared" si="1"/>
        <v>26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15664</v>
      </c>
      <c r="C127" s="78">
        <f t="shared" si="1"/>
        <v>7414</v>
      </c>
      <c r="D127" s="79">
        <f t="shared" si="1"/>
        <v>8250</v>
      </c>
      <c r="E127" s="3"/>
      <c r="F127" s="51">
        <v>8959</v>
      </c>
      <c r="G127" s="15">
        <v>4245</v>
      </c>
      <c r="H127" s="47">
        <v>4714</v>
      </c>
      <c r="I127" s="15"/>
      <c r="J127" s="46">
        <v>1484</v>
      </c>
      <c r="K127" s="15">
        <v>704</v>
      </c>
      <c r="L127" s="47">
        <v>780</v>
      </c>
      <c r="M127" s="15"/>
      <c r="N127" s="46">
        <v>2344</v>
      </c>
      <c r="O127" s="15">
        <v>1116</v>
      </c>
      <c r="P127" s="47">
        <v>1228</v>
      </c>
      <c r="Q127" s="15"/>
      <c r="R127" s="46">
        <v>1183</v>
      </c>
      <c r="S127" s="15">
        <v>559</v>
      </c>
      <c r="T127" s="47">
        <v>624</v>
      </c>
      <c r="U127" s="15"/>
      <c r="V127" s="46">
        <v>699</v>
      </c>
      <c r="W127" s="15">
        <v>331</v>
      </c>
      <c r="X127" s="47">
        <v>368</v>
      </c>
      <c r="Y127" s="15"/>
      <c r="Z127" s="46">
        <v>722</v>
      </c>
      <c r="AA127" s="15">
        <v>337</v>
      </c>
      <c r="AB127" s="47">
        <v>385</v>
      </c>
      <c r="AC127" s="15"/>
      <c r="AD127" s="46">
        <v>273</v>
      </c>
      <c r="AE127" s="15">
        <v>122</v>
      </c>
      <c r="AF127" s="47">
        <v>151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1622</v>
      </c>
      <c r="C132" s="75">
        <f>G132+K132+O132+S132+W132+AA132+AE132</f>
        <v>819</v>
      </c>
      <c r="D132" s="75">
        <f t="shared" ref="D132" si="2">H132+L132+P132+T132+X132+AB132+AF132</f>
        <v>803</v>
      </c>
      <c r="E132" s="83"/>
      <c r="F132" s="87">
        <f>SUM(G132:H132)</f>
        <v>1154</v>
      </c>
      <c r="G132" s="88">
        <f>SUM(G11,G17,G23)</f>
        <v>579</v>
      </c>
      <c r="H132" s="89">
        <f>SUM(H11,H17,H23)</f>
        <v>575</v>
      </c>
      <c r="I132" s="88"/>
      <c r="J132" s="87">
        <f>SUM(K132:L132)</f>
        <v>149</v>
      </c>
      <c r="K132" s="88">
        <f>SUM(K11,K17,K23)</f>
        <v>79</v>
      </c>
      <c r="L132" s="88">
        <f>SUM(L11,L17,L23)</f>
        <v>70</v>
      </c>
      <c r="M132" s="90"/>
      <c r="N132" s="87">
        <f>SUM(O132:P132)</f>
        <v>159</v>
      </c>
      <c r="O132" s="88">
        <f>SUM(O11,O17,O23)</f>
        <v>78</v>
      </c>
      <c r="P132" s="88">
        <f>SUM(P11,P17,P23)</f>
        <v>81</v>
      </c>
      <c r="Q132" s="90"/>
      <c r="R132" s="87">
        <f>SUM(S132:T132)</f>
        <v>52</v>
      </c>
      <c r="S132" s="88">
        <f>SUM(S11,S17,S23)</f>
        <v>29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64</v>
      </c>
      <c r="AA132" s="88">
        <f>SUM(AA11,AA17,AA23)</f>
        <v>37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0.10349999999999999</v>
      </c>
      <c r="C133" s="92">
        <f t="shared" ref="C133:D133" si="3">ROUND(C132/C$138,4)</f>
        <v>0.1105</v>
      </c>
      <c r="D133" s="93">
        <f t="shared" si="3"/>
        <v>9.7299999999999998E-2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6864</v>
      </c>
      <c r="C134" s="75">
        <f>G134+K134+O134+S134+W134+AA134+AE134</f>
        <v>3510</v>
      </c>
      <c r="D134" s="75">
        <f t="shared" ref="C134:D138" si="4">H134+L134+P134+T134+X134+AB134+AF134</f>
        <v>3354</v>
      </c>
      <c r="E134" s="99"/>
      <c r="F134" s="87">
        <f>SUM(G134:H134)</f>
        <v>4301</v>
      </c>
      <c r="G134" s="88">
        <f>SUM(G29,G35,G41,G47,G53,G59,G65,G71,G77,G83)</f>
        <v>2155</v>
      </c>
      <c r="H134" s="89">
        <f>SUM(H29,H35,H41,H47,H53,H59,H65,H71,H77,H83)</f>
        <v>2146</v>
      </c>
      <c r="I134" s="88"/>
      <c r="J134" s="87">
        <f>SUM(K134:L134)</f>
        <v>634</v>
      </c>
      <c r="K134" s="88">
        <f>SUM(K29,K35,K41,K47,K53,K59,K65,K71,K77,K83)</f>
        <v>319</v>
      </c>
      <c r="L134" s="88">
        <f>SUM(L29,L35,L41,L47,L53,L59,L65,L71,L77,L83)</f>
        <v>315</v>
      </c>
      <c r="M134" s="90"/>
      <c r="N134" s="87">
        <f>SUM(O134:P134)</f>
        <v>1000</v>
      </c>
      <c r="O134" s="88">
        <f>SUM(O29,O35,O41,O47,O53,O59,O65,O71,O77,O83)</f>
        <v>521</v>
      </c>
      <c r="P134" s="88">
        <f>SUM(P29,P35,P41,P47,P53,P59,P65,P71,P77,P83)</f>
        <v>479</v>
      </c>
      <c r="Q134" s="90"/>
      <c r="R134" s="87">
        <f>SUM(S134:T134)</f>
        <v>399</v>
      </c>
      <c r="S134" s="88">
        <f>SUM(S29,S35,S41,S47,S53,S59,S65,S71,S77,S83)</f>
        <v>210</v>
      </c>
      <c r="T134" s="88">
        <f>SUM(T29,T35,T41,T47,T53,T59,T65,T71,T77,T83)</f>
        <v>189</v>
      </c>
      <c r="U134" s="90"/>
      <c r="V134" s="87">
        <f>SUM(W134:X134)</f>
        <v>217</v>
      </c>
      <c r="W134" s="88">
        <f>SUM(W29,W35,W41,W47,W53,W59,W65,W71,W77,W83)</f>
        <v>123</v>
      </c>
      <c r="X134" s="88">
        <f>SUM(X29,X35,X41,X47,X53,X59,X65,X71,X77,X83)</f>
        <v>94</v>
      </c>
      <c r="Y134" s="90"/>
      <c r="Z134" s="87">
        <f>SUM(AA134:AB134)</f>
        <v>233</v>
      </c>
      <c r="AA134" s="88">
        <f>SUM(AA29,AA35,AA41,AA47,AA53,AA59,AA65,AA71,AA77,AA83)</f>
        <v>122</v>
      </c>
      <c r="AB134" s="88">
        <f>SUM(AB29,AB35,AB41,AB47,AB53,AB59,AB65,AB71,AB77,AB83)</f>
        <v>111</v>
      </c>
      <c r="AC134" s="90"/>
      <c r="AD134" s="87">
        <f>SUM(AE134:AF134)</f>
        <v>80</v>
      </c>
      <c r="AE134" s="88">
        <f>SUM(AE29,AE35,AE41,AE47,AE53,AE59,AE65,AE71,AE77,AE83)</f>
        <v>60</v>
      </c>
      <c r="AF134" s="88">
        <f>SUM(AF29,AF35,AF41,AF47,AF53,AF59,AF65,AF71,AF77,AF83)</f>
        <v>20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0.43819999999999998</v>
      </c>
      <c r="C135" s="92">
        <f t="shared" ref="C135:D135" si="5">ROUND(C134/C$138,4)</f>
        <v>0.47339999999999999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7178</v>
      </c>
      <c r="C136" s="75">
        <f>G136+K136+O136+S136+W136+AA136+AE136</f>
        <v>3085</v>
      </c>
      <c r="D136" s="75">
        <f t="shared" si="4"/>
        <v>4093</v>
      </c>
      <c r="E136" s="83"/>
      <c r="F136" s="87">
        <f>SUM(G136:H136)</f>
        <v>3504</v>
      </c>
      <c r="G136" s="88">
        <f>SUM(G89,G95,G101,G107,G113,G119,G125,G126)</f>
        <v>1511</v>
      </c>
      <c r="H136" s="89">
        <f>SUM(H89,H95,H101,H107,H113,H119,H125,H126)</f>
        <v>1993</v>
      </c>
      <c r="I136" s="88"/>
      <c r="J136" s="87">
        <f>SUM(K136:L136)</f>
        <v>701</v>
      </c>
      <c r="K136" s="88">
        <f>SUM(K89,K95,K101,K107,K113,K119,K125,K126)</f>
        <v>306</v>
      </c>
      <c r="L136" s="88">
        <f>SUM(L89,L95,L101,L107,L113,L119,L125,L126)</f>
        <v>395</v>
      </c>
      <c r="M136" s="90"/>
      <c r="N136" s="87">
        <f>SUM(O136:P136)</f>
        <v>1185</v>
      </c>
      <c r="O136" s="88">
        <f>SUM(O89,O95,O101,O107,O113,O119,O125,O126)</f>
        <v>517</v>
      </c>
      <c r="P136" s="88">
        <f>SUM(P89,P95,P101,P107,P113,P119,P125,P126)</f>
        <v>668</v>
      </c>
      <c r="Q136" s="90"/>
      <c r="R136" s="87">
        <f>SUM(S136:T136)</f>
        <v>732</v>
      </c>
      <c r="S136" s="88">
        <f>SUM(S89,S95,S101,S107,S113,S119,S125,S126)</f>
        <v>320</v>
      </c>
      <c r="T136" s="88">
        <f>SUM(T89,T95,T101,T107,T113,T119,T125,T126)</f>
        <v>412</v>
      </c>
      <c r="U136" s="90"/>
      <c r="V136" s="87">
        <f>SUM(W136:X136)</f>
        <v>438</v>
      </c>
      <c r="W136" s="88">
        <f>SUM(W89,W95,W101,W107,W113,W119,W125,W126)</f>
        <v>191</v>
      </c>
      <c r="X136" s="88">
        <f>SUM(X89,X95,X101,X107,X113,X119,X125,X126)</f>
        <v>247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0.4582</v>
      </c>
      <c r="C137" s="92">
        <f t="shared" ref="C137:D137" si="6">ROUND(C136/C$138,4)</f>
        <v>0.41610000000000003</v>
      </c>
      <c r="D137" s="92">
        <f t="shared" si="6"/>
        <v>0.49609999999999999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15664</v>
      </c>
      <c r="C138" s="78">
        <f t="shared" si="4"/>
        <v>7414</v>
      </c>
      <c r="D138" s="78">
        <f t="shared" si="4"/>
        <v>8250</v>
      </c>
      <c r="E138" s="100"/>
      <c r="F138" s="101">
        <f>SUM(G138:H138)</f>
        <v>8959</v>
      </c>
      <c r="G138" s="102">
        <f>SUM(G132,G134,G136)</f>
        <v>4245</v>
      </c>
      <c r="H138" s="103">
        <f>SUM(H132,H134,H136)</f>
        <v>4714</v>
      </c>
      <c r="I138" s="102"/>
      <c r="J138" s="101">
        <f>SUM(K138:L138)</f>
        <v>1484</v>
      </c>
      <c r="K138" s="102">
        <f>SUM(K132,K134,K136)</f>
        <v>704</v>
      </c>
      <c r="L138" s="102">
        <f>SUM(L132,L134,L136)</f>
        <v>780</v>
      </c>
      <c r="M138" s="104"/>
      <c r="N138" s="101">
        <f>SUM(O138:P138)</f>
        <v>2344</v>
      </c>
      <c r="O138" s="102">
        <f>SUM(O132,O134,O136)</f>
        <v>1116</v>
      </c>
      <c r="P138" s="103">
        <f>SUM(P132,P134,P136)</f>
        <v>1228</v>
      </c>
      <c r="Q138" s="104"/>
      <c r="R138" s="101">
        <f>SUM(S138:T138)</f>
        <v>1183</v>
      </c>
      <c r="S138" s="102">
        <f>SUM(S132,S134,S136)</f>
        <v>559</v>
      </c>
      <c r="T138" s="103">
        <f>SUM(T132,T134,T136)</f>
        <v>624</v>
      </c>
      <c r="U138" s="104"/>
      <c r="V138" s="101">
        <f>SUM(W138:X138)</f>
        <v>699</v>
      </c>
      <c r="W138" s="102">
        <f>SUM(W132,W134,W136)</f>
        <v>331</v>
      </c>
      <c r="X138" s="103">
        <f>SUM(X132,X134,X136)</f>
        <v>368</v>
      </c>
      <c r="Y138" s="104"/>
      <c r="Z138" s="101">
        <f>SUM(AA138:AB138)</f>
        <v>722</v>
      </c>
      <c r="AA138" s="102">
        <f>SUM(AA132,AA134,AA136)</f>
        <v>337</v>
      </c>
      <c r="AB138" s="103">
        <f>SUM(AB132,AB134,AB136)</f>
        <v>385</v>
      </c>
      <c r="AC138" s="104"/>
      <c r="AD138" s="101">
        <f>SUM(AE138:AF138)</f>
        <v>273</v>
      </c>
      <c r="AE138" s="102">
        <f>SUM(AE132,AE134,AE136)</f>
        <v>122</v>
      </c>
      <c r="AF138" s="102">
        <f>SUM(AF132,AF134,AF136)</f>
        <v>151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4BCB-470A-444E-88C7-AD737A204A1D}">
  <sheetPr>
    <pageSetUpPr fitToPage="1"/>
  </sheetPr>
  <dimension ref="A2:AG142"/>
  <sheetViews>
    <sheetView topLeftCell="A106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60</v>
      </c>
      <c r="C6" s="75">
        <f>SUM(G6,K6,O6,S6,W6,AA6,AE6)</f>
        <v>28</v>
      </c>
      <c r="D6" s="75">
        <f>SUM(H6,L6,P6,T6,X6,AB6,AF6)</f>
        <v>32</v>
      </c>
      <c r="E6" s="12"/>
      <c r="F6" s="58">
        <v>41</v>
      </c>
      <c r="G6" s="59">
        <v>20</v>
      </c>
      <c r="H6" s="60">
        <v>21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0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39</v>
      </c>
      <c r="D7" s="75">
        <f t="shared" si="0"/>
        <v>35</v>
      </c>
      <c r="E7" s="12"/>
      <c r="F7" s="58">
        <v>56</v>
      </c>
      <c r="G7" s="59">
        <v>31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8</v>
      </c>
      <c r="O7" s="59">
        <v>5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35</v>
      </c>
      <c r="D8" s="75">
        <f t="shared" si="0"/>
        <v>38</v>
      </c>
      <c r="E8" s="12"/>
      <c r="F8" s="58">
        <v>50</v>
      </c>
      <c r="G8" s="59">
        <v>26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0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51</v>
      </c>
      <c r="D9" s="75">
        <f t="shared" si="0"/>
        <v>36</v>
      </c>
      <c r="E9" s="12"/>
      <c r="F9" s="58">
        <v>65</v>
      </c>
      <c r="G9" s="59">
        <v>36</v>
      </c>
      <c r="H9" s="60">
        <v>29</v>
      </c>
      <c r="I9" s="59"/>
      <c r="J9" s="58">
        <v>8</v>
      </c>
      <c r="K9" s="59">
        <v>5</v>
      </c>
      <c r="L9" s="60">
        <v>3</v>
      </c>
      <c r="M9" s="59"/>
      <c r="N9" s="58">
        <v>7</v>
      </c>
      <c r="O9" s="59">
        <v>5</v>
      </c>
      <c r="P9" s="60">
        <v>2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84</v>
      </c>
      <c r="C10" s="75">
        <f t="shared" si="0"/>
        <v>36</v>
      </c>
      <c r="D10" s="75">
        <f t="shared" si="0"/>
        <v>48</v>
      </c>
      <c r="E10" s="12"/>
      <c r="F10" s="58">
        <v>67</v>
      </c>
      <c r="G10" s="59">
        <v>30</v>
      </c>
      <c r="H10" s="60">
        <v>37</v>
      </c>
      <c r="I10" s="59"/>
      <c r="J10" s="58">
        <v>4</v>
      </c>
      <c r="K10" s="59">
        <v>2</v>
      </c>
      <c r="L10" s="60">
        <v>2</v>
      </c>
      <c r="M10" s="59"/>
      <c r="N10" s="58">
        <v>8</v>
      </c>
      <c r="O10" s="59">
        <v>2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378</v>
      </c>
      <c r="C11" s="78">
        <f t="shared" si="0"/>
        <v>189</v>
      </c>
      <c r="D11" s="79">
        <f t="shared" si="0"/>
        <v>189</v>
      </c>
      <c r="E11" s="14"/>
      <c r="F11" s="61">
        <v>279</v>
      </c>
      <c r="G11" s="62">
        <v>143</v>
      </c>
      <c r="H11" s="63">
        <v>136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9</v>
      </c>
      <c r="AA11" s="62">
        <v>5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87</v>
      </c>
      <c r="C12" s="75">
        <f t="shared" si="0"/>
        <v>45</v>
      </c>
      <c r="D12" s="75">
        <f t="shared" si="0"/>
        <v>42</v>
      </c>
      <c r="E12" s="12"/>
      <c r="F12" s="58">
        <v>63</v>
      </c>
      <c r="G12" s="59">
        <v>31</v>
      </c>
      <c r="H12" s="60">
        <v>32</v>
      </c>
      <c r="I12" s="59"/>
      <c r="J12" s="58">
        <v>12</v>
      </c>
      <c r="K12" s="59">
        <v>5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106</v>
      </c>
      <c r="C13" s="75">
        <f t="shared" si="0"/>
        <v>56</v>
      </c>
      <c r="D13" s="75">
        <f t="shared" si="0"/>
        <v>50</v>
      </c>
      <c r="E13" s="12"/>
      <c r="F13" s="58">
        <v>76</v>
      </c>
      <c r="G13" s="59">
        <v>37</v>
      </c>
      <c r="H13" s="60">
        <v>39</v>
      </c>
      <c r="I13" s="59"/>
      <c r="J13" s="58">
        <v>12</v>
      </c>
      <c r="K13" s="59">
        <v>6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54</v>
      </c>
      <c r="D14" s="75">
        <f t="shared" si="0"/>
        <v>51</v>
      </c>
      <c r="E14" s="12"/>
      <c r="F14" s="58">
        <v>72</v>
      </c>
      <c r="G14" s="59">
        <v>41</v>
      </c>
      <c r="H14" s="60">
        <v>31</v>
      </c>
      <c r="I14" s="59"/>
      <c r="J14" s="58">
        <v>12</v>
      </c>
      <c r="K14" s="59">
        <v>3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62</v>
      </c>
      <c r="D15" s="75">
        <f t="shared" si="0"/>
        <v>51</v>
      </c>
      <c r="E15" s="12"/>
      <c r="F15" s="58">
        <v>80</v>
      </c>
      <c r="G15" s="59">
        <v>42</v>
      </c>
      <c r="H15" s="60">
        <v>38</v>
      </c>
      <c r="I15" s="59"/>
      <c r="J15" s="58">
        <v>12</v>
      </c>
      <c r="K15" s="59">
        <v>7</v>
      </c>
      <c r="L15" s="60">
        <v>5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2</v>
      </c>
      <c r="X15" s="60">
        <v>1</v>
      </c>
      <c r="Y15" s="59"/>
      <c r="Z15" s="58">
        <v>9</v>
      </c>
      <c r="AA15" s="59">
        <v>6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135</v>
      </c>
      <c r="C16" s="75">
        <f t="shared" si="0"/>
        <v>73</v>
      </c>
      <c r="D16" s="75">
        <f t="shared" si="0"/>
        <v>62</v>
      </c>
      <c r="E16" s="12"/>
      <c r="F16" s="58">
        <v>104</v>
      </c>
      <c r="G16" s="59">
        <v>55</v>
      </c>
      <c r="H16" s="60">
        <v>49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9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290</v>
      </c>
      <c r="D17" s="79">
        <f t="shared" si="0"/>
        <v>256</v>
      </c>
      <c r="E17" s="14"/>
      <c r="F17" s="61">
        <v>395</v>
      </c>
      <c r="G17" s="62">
        <v>206</v>
      </c>
      <c r="H17" s="63">
        <v>189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25</v>
      </c>
      <c r="AA17" s="62">
        <v>15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58</v>
      </c>
      <c r="D18" s="75">
        <f t="shared" si="0"/>
        <v>67</v>
      </c>
      <c r="E18" s="12"/>
      <c r="F18" s="58">
        <v>96</v>
      </c>
      <c r="G18" s="59">
        <v>48</v>
      </c>
      <c r="H18" s="60">
        <v>48</v>
      </c>
      <c r="I18" s="59"/>
      <c r="J18" s="58">
        <v>10</v>
      </c>
      <c r="K18" s="59">
        <v>4</v>
      </c>
      <c r="L18" s="60">
        <v>6</v>
      </c>
      <c r="M18" s="59"/>
      <c r="N18" s="58">
        <v>9</v>
      </c>
      <c r="O18" s="59">
        <v>3</v>
      </c>
      <c r="P18" s="60">
        <v>6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3</v>
      </c>
      <c r="AA18" s="59">
        <v>1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144</v>
      </c>
      <c r="C19" s="75">
        <f t="shared" si="0"/>
        <v>67</v>
      </c>
      <c r="D19" s="75">
        <f t="shared" si="0"/>
        <v>77</v>
      </c>
      <c r="E19" s="12"/>
      <c r="F19" s="58">
        <v>98</v>
      </c>
      <c r="G19" s="59">
        <v>44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6</v>
      </c>
      <c r="S19" s="59">
        <v>4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139</v>
      </c>
      <c r="C20" s="75">
        <f t="shared" si="0"/>
        <v>64</v>
      </c>
      <c r="D20" s="75">
        <f t="shared" si="0"/>
        <v>75</v>
      </c>
      <c r="E20" s="12"/>
      <c r="F20" s="58">
        <v>96</v>
      </c>
      <c r="G20" s="59">
        <v>38</v>
      </c>
      <c r="H20" s="60">
        <v>58</v>
      </c>
      <c r="I20" s="59"/>
      <c r="J20" s="58">
        <v>13</v>
      </c>
      <c r="K20" s="59">
        <v>9</v>
      </c>
      <c r="L20" s="60">
        <v>4</v>
      </c>
      <c r="M20" s="59"/>
      <c r="N20" s="58">
        <v>13</v>
      </c>
      <c r="O20" s="59">
        <v>9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163</v>
      </c>
      <c r="C21" s="75">
        <f t="shared" si="0"/>
        <v>78</v>
      </c>
      <c r="D21" s="75">
        <f t="shared" si="0"/>
        <v>85</v>
      </c>
      <c r="E21" s="12"/>
      <c r="F21" s="58">
        <v>108</v>
      </c>
      <c r="G21" s="59">
        <v>52</v>
      </c>
      <c r="H21" s="60">
        <v>56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143</v>
      </c>
      <c r="C22" s="75">
        <f t="shared" si="0"/>
        <v>85</v>
      </c>
      <c r="D22" s="75">
        <f t="shared" si="0"/>
        <v>58</v>
      </c>
      <c r="E22" s="12"/>
      <c r="F22" s="58">
        <v>91</v>
      </c>
      <c r="G22" s="59">
        <v>53</v>
      </c>
      <c r="H22" s="60">
        <v>38</v>
      </c>
      <c r="I22" s="59"/>
      <c r="J22" s="58">
        <v>15</v>
      </c>
      <c r="K22" s="59">
        <v>14</v>
      </c>
      <c r="L22" s="60">
        <v>1</v>
      </c>
      <c r="M22" s="59"/>
      <c r="N22" s="58">
        <v>19</v>
      </c>
      <c r="O22" s="59">
        <v>7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352</v>
      </c>
      <c r="D23" s="79">
        <f t="shared" si="0"/>
        <v>362</v>
      </c>
      <c r="E23" s="14"/>
      <c r="F23" s="61">
        <v>489</v>
      </c>
      <c r="G23" s="62">
        <v>235</v>
      </c>
      <c r="H23" s="63">
        <v>254</v>
      </c>
      <c r="I23" s="62"/>
      <c r="J23" s="61">
        <v>68</v>
      </c>
      <c r="K23" s="62">
        <v>43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9</v>
      </c>
      <c r="X23" s="63">
        <v>16</v>
      </c>
      <c r="Y23" s="62"/>
      <c r="Z23" s="61">
        <v>29</v>
      </c>
      <c r="AA23" s="62">
        <v>16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76</v>
      </c>
      <c r="D24" s="75">
        <f t="shared" si="0"/>
        <v>69</v>
      </c>
      <c r="E24" s="12"/>
      <c r="F24" s="58">
        <v>90</v>
      </c>
      <c r="G24" s="59">
        <v>49</v>
      </c>
      <c r="H24" s="60">
        <v>41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11</v>
      </c>
      <c r="P24" s="60">
        <v>8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8</v>
      </c>
      <c r="AA24" s="59">
        <v>5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111</v>
      </c>
      <c r="C25" s="75">
        <f t="shared" si="0"/>
        <v>53</v>
      </c>
      <c r="D25" s="75">
        <f t="shared" si="0"/>
        <v>58</v>
      </c>
      <c r="E25" s="12"/>
      <c r="F25" s="58">
        <v>72</v>
      </c>
      <c r="G25" s="59">
        <v>36</v>
      </c>
      <c r="H25" s="60">
        <v>36</v>
      </c>
      <c r="I25" s="59"/>
      <c r="J25" s="58">
        <v>14</v>
      </c>
      <c r="K25" s="59">
        <v>6</v>
      </c>
      <c r="L25" s="60">
        <v>8</v>
      </c>
      <c r="M25" s="59"/>
      <c r="N25" s="58">
        <v>15</v>
      </c>
      <c r="O25" s="59">
        <v>7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131</v>
      </c>
      <c r="C26" s="75">
        <f t="shared" si="0"/>
        <v>58</v>
      </c>
      <c r="D26" s="75">
        <f t="shared" si="0"/>
        <v>73</v>
      </c>
      <c r="E26" s="12"/>
      <c r="F26" s="58">
        <v>85</v>
      </c>
      <c r="G26" s="59">
        <v>40</v>
      </c>
      <c r="H26" s="60">
        <v>45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63</v>
      </c>
      <c r="D27" s="75">
        <f t="shared" si="0"/>
        <v>55</v>
      </c>
      <c r="E27" s="12"/>
      <c r="F27" s="58">
        <v>86</v>
      </c>
      <c r="G27" s="59">
        <v>44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3</v>
      </c>
      <c r="W27" s="59">
        <v>3</v>
      </c>
      <c r="X27" s="60">
        <v>0</v>
      </c>
      <c r="Y27" s="59"/>
      <c r="Z27" s="58">
        <v>3</v>
      </c>
      <c r="AA27" s="59">
        <v>3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65</v>
      </c>
      <c r="D28" s="75">
        <f t="shared" si="0"/>
        <v>51</v>
      </c>
      <c r="E28" s="12"/>
      <c r="F28" s="58">
        <v>77</v>
      </c>
      <c r="G28" s="59">
        <v>45</v>
      </c>
      <c r="H28" s="60">
        <v>32</v>
      </c>
      <c r="I28" s="59"/>
      <c r="J28" s="58">
        <v>11</v>
      </c>
      <c r="K28" s="59">
        <v>7</v>
      </c>
      <c r="L28" s="60">
        <v>4</v>
      </c>
      <c r="M28" s="59"/>
      <c r="N28" s="58">
        <v>9</v>
      </c>
      <c r="O28" s="59">
        <v>1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621</v>
      </c>
      <c r="C29" s="78">
        <f t="shared" si="0"/>
        <v>315</v>
      </c>
      <c r="D29" s="79">
        <f t="shared" si="0"/>
        <v>306</v>
      </c>
      <c r="E29" s="14"/>
      <c r="F29" s="61">
        <v>410</v>
      </c>
      <c r="G29" s="62">
        <v>214</v>
      </c>
      <c r="H29" s="63">
        <v>196</v>
      </c>
      <c r="I29" s="62"/>
      <c r="J29" s="61">
        <v>61</v>
      </c>
      <c r="K29" s="62">
        <v>28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28</v>
      </c>
      <c r="S29" s="62">
        <v>13</v>
      </c>
      <c r="T29" s="63">
        <v>15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67</v>
      </c>
      <c r="G30" s="59">
        <v>36</v>
      </c>
      <c r="H30" s="60">
        <v>31</v>
      </c>
      <c r="I30" s="59"/>
      <c r="J30" s="58">
        <v>8</v>
      </c>
      <c r="K30" s="59">
        <v>4</v>
      </c>
      <c r="L30" s="60">
        <v>4</v>
      </c>
      <c r="M30" s="59"/>
      <c r="N30" s="58">
        <v>21</v>
      </c>
      <c r="O30" s="59">
        <v>12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54</v>
      </c>
      <c r="D31" s="75">
        <f t="shared" si="0"/>
        <v>45</v>
      </c>
      <c r="E31" s="12"/>
      <c r="F31" s="58">
        <v>57</v>
      </c>
      <c r="G31" s="59">
        <v>27</v>
      </c>
      <c r="H31" s="60">
        <v>30</v>
      </c>
      <c r="I31" s="59"/>
      <c r="J31" s="58">
        <v>13</v>
      </c>
      <c r="K31" s="59">
        <v>9</v>
      </c>
      <c r="L31" s="60">
        <v>4</v>
      </c>
      <c r="M31" s="59"/>
      <c r="N31" s="58">
        <v>23</v>
      </c>
      <c r="O31" s="59">
        <v>12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49</v>
      </c>
      <c r="D32" s="75">
        <f t="shared" si="0"/>
        <v>37</v>
      </c>
      <c r="E32" s="12"/>
      <c r="F32" s="58">
        <v>58</v>
      </c>
      <c r="G32" s="59">
        <v>33</v>
      </c>
      <c r="H32" s="60">
        <v>25</v>
      </c>
      <c r="I32" s="59"/>
      <c r="J32" s="58">
        <v>7</v>
      </c>
      <c r="K32" s="59">
        <v>5</v>
      </c>
      <c r="L32" s="60">
        <v>2</v>
      </c>
      <c r="M32" s="59"/>
      <c r="N32" s="58">
        <v>14</v>
      </c>
      <c r="O32" s="59">
        <v>6</v>
      </c>
      <c r="P32" s="60">
        <v>8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42</v>
      </c>
      <c r="D33" s="75">
        <f t="shared" si="0"/>
        <v>37</v>
      </c>
      <c r="E33" s="12"/>
      <c r="F33" s="58">
        <v>53</v>
      </c>
      <c r="G33" s="59">
        <v>25</v>
      </c>
      <c r="H33" s="60">
        <v>28</v>
      </c>
      <c r="I33" s="59"/>
      <c r="J33" s="58">
        <v>6</v>
      </c>
      <c r="K33" s="59">
        <v>5</v>
      </c>
      <c r="L33" s="60">
        <v>1</v>
      </c>
      <c r="M33" s="59"/>
      <c r="N33" s="58">
        <v>16</v>
      </c>
      <c r="O33" s="59">
        <v>10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92</v>
      </c>
      <c r="C34" s="75">
        <f t="shared" si="0"/>
        <v>50</v>
      </c>
      <c r="D34" s="75">
        <f t="shared" si="0"/>
        <v>42</v>
      </c>
      <c r="E34" s="12"/>
      <c r="F34" s="58">
        <v>57</v>
      </c>
      <c r="G34" s="59">
        <v>32</v>
      </c>
      <c r="H34" s="60">
        <v>25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3</v>
      </c>
      <c r="W34" s="59">
        <v>1</v>
      </c>
      <c r="X34" s="60">
        <v>2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254</v>
      </c>
      <c r="D35" s="79">
        <f t="shared" si="0"/>
        <v>212</v>
      </c>
      <c r="E35" s="14"/>
      <c r="F35" s="61">
        <v>292</v>
      </c>
      <c r="G35" s="62">
        <v>153</v>
      </c>
      <c r="H35" s="63">
        <v>139</v>
      </c>
      <c r="I35" s="62"/>
      <c r="J35" s="61">
        <v>39</v>
      </c>
      <c r="K35" s="62">
        <v>26</v>
      </c>
      <c r="L35" s="63">
        <v>13</v>
      </c>
      <c r="M35" s="62"/>
      <c r="N35" s="61">
        <v>96</v>
      </c>
      <c r="O35" s="62">
        <v>51</v>
      </c>
      <c r="P35" s="63">
        <v>45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43</v>
      </c>
      <c r="D36" s="75">
        <f t="shared" si="0"/>
        <v>32</v>
      </c>
      <c r="E36" s="12"/>
      <c r="F36" s="58">
        <v>59</v>
      </c>
      <c r="G36" s="59">
        <v>33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34</v>
      </c>
      <c r="D37" s="75">
        <f t="shared" si="0"/>
        <v>29</v>
      </c>
      <c r="E37" s="12"/>
      <c r="F37" s="58">
        <v>39</v>
      </c>
      <c r="G37" s="59">
        <v>24</v>
      </c>
      <c r="H37" s="60">
        <v>15</v>
      </c>
      <c r="I37" s="59"/>
      <c r="J37" s="58">
        <v>6</v>
      </c>
      <c r="K37" s="59">
        <v>0</v>
      </c>
      <c r="L37" s="60">
        <v>6</v>
      </c>
      <c r="M37" s="59"/>
      <c r="N37" s="58">
        <v>12</v>
      </c>
      <c r="O37" s="59">
        <v>6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26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13</v>
      </c>
      <c r="O38" s="59">
        <v>6</v>
      </c>
      <c r="P38" s="60">
        <v>7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48</v>
      </c>
      <c r="D39" s="75">
        <f t="shared" si="0"/>
        <v>40</v>
      </c>
      <c r="E39" s="12"/>
      <c r="F39" s="58">
        <v>66</v>
      </c>
      <c r="G39" s="59">
        <v>36</v>
      </c>
      <c r="H39" s="60">
        <v>30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5</v>
      </c>
      <c r="AA39" s="59">
        <v>2</v>
      </c>
      <c r="AB39" s="60">
        <v>3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85</v>
      </c>
      <c r="C40" s="75">
        <f t="shared" si="0"/>
        <v>43</v>
      </c>
      <c r="D40" s="75">
        <f t="shared" si="0"/>
        <v>42</v>
      </c>
      <c r="E40" s="12"/>
      <c r="F40" s="58">
        <v>62</v>
      </c>
      <c r="G40" s="59">
        <v>30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11</v>
      </c>
      <c r="O40" s="59">
        <v>7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276</v>
      </c>
      <c r="G41" s="62">
        <v>149</v>
      </c>
      <c r="H41" s="63">
        <v>127</v>
      </c>
      <c r="I41" s="62"/>
      <c r="J41" s="61">
        <v>23</v>
      </c>
      <c r="K41" s="62">
        <v>9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16</v>
      </c>
      <c r="S41" s="62">
        <v>8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11</v>
      </c>
      <c r="AA41" s="62">
        <v>5</v>
      </c>
      <c r="AB41" s="63">
        <v>6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39</v>
      </c>
      <c r="D42" s="75">
        <f t="shared" si="0"/>
        <v>45</v>
      </c>
      <c r="E42" s="12"/>
      <c r="F42" s="58">
        <v>59</v>
      </c>
      <c r="G42" s="59">
        <v>27</v>
      </c>
      <c r="H42" s="60">
        <v>32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5</v>
      </c>
      <c r="P42" s="60">
        <v>6</v>
      </c>
      <c r="Q42" s="59"/>
      <c r="R42" s="58">
        <v>6</v>
      </c>
      <c r="S42" s="59">
        <v>3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0</v>
      </c>
      <c r="AA42" s="59">
        <v>0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48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12</v>
      </c>
      <c r="O43" s="59">
        <v>8</v>
      </c>
      <c r="P43" s="60">
        <v>4</v>
      </c>
      <c r="Q43" s="59"/>
      <c r="R43" s="58">
        <v>8</v>
      </c>
      <c r="S43" s="59">
        <v>2</v>
      </c>
      <c r="T43" s="60">
        <v>6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45</v>
      </c>
      <c r="D44" s="75">
        <f t="shared" si="0"/>
        <v>45</v>
      </c>
      <c r="E44" s="12"/>
      <c r="F44" s="58">
        <v>59</v>
      </c>
      <c r="G44" s="59">
        <v>30</v>
      </c>
      <c r="H44" s="60">
        <v>29</v>
      </c>
      <c r="I44" s="59"/>
      <c r="J44" s="58">
        <v>9</v>
      </c>
      <c r="K44" s="59">
        <v>5</v>
      </c>
      <c r="L44" s="60">
        <v>4</v>
      </c>
      <c r="M44" s="59"/>
      <c r="N44" s="58">
        <v>12</v>
      </c>
      <c r="O44" s="59">
        <v>6</v>
      </c>
      <c r="P44" s="60">
        <v>6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4</v>
      </c>
      <c r="AA44" s="59">
        <v>1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92</v>
      </c>
      <c r="C45" s="75">
        <f t="shared" si="0"/>
        <v>47</v>
      </c>
      <c r="D45" s="75">
        <f t="shared" si="0"/>
        <v>45</v>
      </c>
      <c r="E45" s="12"/>
      <c r="F45" s="58">
        <v>64</v>
      </c>
      <c r="G45" s="59">
        <v>34</v>
      </c>
      <c r="H45" s="60">
        <v>30</v>
      </c>
      <c r="I45" s="59"/>
      <c r="J45" s="58">
        <v>5</v>
      </c>
      <c r="K45" s="59">
        <v>3</v>
      </c>
      <c r="L45" s="60">
        <v>2</v>
      </c>
      <c r="M45" s="59"/>
      <c r="N45" s="58">
        <v>14</v>
      </c>
      <c r="O45" s="59">
        <v>5</v>
      </c>
      <c r="P45" s="60">
        <v>9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45</v>
      </c>
      <c r="D46" s="75">
        <f t="shared" si="0"/>
        <v>48</v>
      </c>
      <c r="E46" s="12"/>
      <c r="F46" s="58">
        <v>70</v>
      </c>
      <c r="G46" s="59">
        <v>35</v>
      </c>
      <c r="H46" s="60">
        <v>35</v>
      </c>
      <c r="I46" s="59"/>
      <c r="J46" s="58">
        <v>7</v>
      </c>
      <c r="K46" s="59">
        <v>2</v>
      </c>
      <c r="L46" s="60">
        <v>5</v>
      </c>
      <c r="M46" s="59"/>
      <c r="N46" s="58">
        <v>6</v>
      </c>
      <c r="O46" s="59">
        <v>2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441</v>
      </c>
      <c r="C47" s="78">
        <f t="shared" si="0"/>
        <v>224</v>
      </c>
      <c r="D47" s="79">
        <f t="shared" si="0"/>
        <v>217</v>
      </c>
      <c r="E47" s="14"/>
      <c r="F47" s="61">
        <v>306</v>
      </c>
      <c r="G47" s="62">
        <v>159</v>
      </c>
      <c r="H47" s="63">
        <v>147</v>
      </c>
      <c r="I47" s="62"/>
      <c r="J47" s="61">
        <v>30</v>
      </c>
      <c r="K47" s="62">
        <v>15</v>
      </c>
      <c r="L47" s="63">
        <v>15</v>
      </c>
      <c r="M47" s="62"/>
      <c r="N47" s="61">
        <v>55</v>
      </c>
      <c r="O47" s="62">
        <v>26</v>
      </c>
      <c r="P47" s="63">
        <v>29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107</v>
      </c>
      <c r="C48" s="75">
        <f t="shared" si="0"/>
        <v>63</v>
      </c>
      <c r="D48" s="75">
        <f t="shared" si="0"/>
        <v>44</v>
      </c>
      <c r="E48" s="12"/>
      <c r="F48" s="58">
        <v>73</v>
      </c>
      <c r="G48" s="59">
        <v>44</v>
      </c>
      <c r="H48" s="60">
        <v>29</v>
      </c>
      <c r="I48" s="59"/>
      <c r="J48" s="58">
        <v>8</v>
      </c>
      <c r="K48" s="59">
        <v>4</v>
      </c>
      <c r="L48" s="60">
        <v>4</v>
      </c>
      <c r="M48" s="59"/>
      <c r="N48" s="58">
        <v>12</v>
      </c>
      <c r="O48" s="59">
        <v>9</v>
      </c>
      <c r="P48" s="60">
        <v>3</v>
      </c>
      <c r="Q48" s="59"/>
      <c r="R48" s="58">
        <v>8</v>
      </c>
      <c r="S48" s="59">
        <v>4</v>
      </c>
      <c r="T48" s="60">
        <v>4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52</v>
      </c>
      <c r="G49" s="59">
        <v>30</v>
      </c>
      <c r="H49" s="60">
        <v>22</v>
      </c>
      <c r="I49" s="59"/>
      <c r="J49" s="58">
        <v>16</v>
      </c>
      <c r="K49" s="59">
        <v>7</v>
      </c>
      <c r="L49" s="60">
        <v>9</v>
      </c>
      <c r="M49" s="59"/>
      <c r="N49" s="58">
        <v>12</v>
      </c>
      <c r="O49" s="59">
        <v>8</v>
      </c>
      <c r="P49" s="60">
        <v>4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2</v>
      </c>
      <c r="X49" s="60">
        <v>1</v>
      </c>
      <c r="Y49" s="59"/>
      <c r="Z49" s="58">
        <v>2</v>
      </c>
      <c r="AA49" s="59">
        <v>1</v>
      </c>
      <c r="AB49" s="60">
        <v>1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71</v>
      </c>
      <c r="D50" s="75">
        <f t="shared" si="0"/>
        <v>69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9</v>
      </c>
      <c r="O50" s="59">
        <v>4</v>
      </c>
      <c r="P50" s="60">
        <v>5</v>
      </c>
      <c r="Q50" s="59"/>
      <c r="R50" s="58">
        <v>5</v>
      </c>
      <c r="S50" s="59">
        <v>4</v>
      </c>
      <c r="T50" s="60">
        <v>1</v>
      </c>
      <c r="U50" s="59"/>
      <c r="V50" s="58">
        <v>2</v>
      </c>
      <c r="W50" s="59">
        <v>1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139</v>
      </c>
      <c r="C51" s="75">
        <f t="shared" si="0"/>
        <v>72</v>
      </c>
      <c r="D51" s="75">
        <f t="shared" si="0"/>
        <v>67</v>
      </c>
      <c r="E51" s="12"/>
      <c r="F51" s="58">
        <v>85</v>
      </c>
      <c r="G51" s="59">
        <v>38</v>
      </c>
      <c r="H51" s="60">
        <v>47</v>
      </c>
      <c r="I51" s="59"/>
      <c r="J51" s="58">
        <v>12</v>
      </c>
      <c r="K51" s="59">
        <v>9</v>
      </c>
      <c r="L51" s="60">
        <v>3</v>
      </c>
      <c r="M51" s="59"/>
      <c r="N51" s="58">
        <v>24</v>
      </c>
      <c r="O51" s="59">
        <v>15</v>
      </c>
      <c r="P51" s="60">
        <v>9</v>
      </c>
      <c r="Q51" s="59"/>
      <c r="R51" s="58">
        <v>8</v>
      </c>
      <c r="S51" s="59">
        <v>3</v>
      </c>
      <c r="T51" s="60">
        <v>5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76</v>
      </c>
      <c r="D52" s="75">
        <f t="shared" si="0"/>
        <v>69</v>
      </c>
      <c r="E52" s="3"/>
      <c r="F52" s="64">
        <v>99</v>
      </c>
      <c r="G52" s="65">
        <v>50</v>
      </c>
      <c r="H52" s="66">
        <v>49</v>
      </c>
      <c r="I52" s="65"/>
      <c r="J52" s="64">
        <v>11</v>
      </c>
      <c r="K52" s="65">
        <v>8</v>
      </c>
      <c r="L52" s="66">
        <v>3</v>
      </c>
      <c r="M52" s="65"/>
      <c r="N52" s="64">
        <v>24</v>
      </c>
      <c r="O52" s="65">
        <v>12</v>
      </c>
      <c r="P52" s="66">
        <v>12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623</v>
      </c>
      <c r="C53" s="78">
        <f t="shared" si="0"/>
        <v>334</v>
      </c>
      <c r="D53" s="79">
        <f t="shared" si="0"/>
        <v>289</v>
      </c>
      <c r="E53" s="14"/>
      <c r="F53" s="61">
        <v>406</v>
      </c>
      <c r="G53" s="62">
        <v>206</v>
      </c>
      <c r="H53" s="63">
        <v>200</v>
      </c>
      <c r="I53" s="62"/>
      <c r="J53" s="61">
        <v>66</v>
      </c>
      <c r="K53" s="62">
        <v>39</v>
      </c>
      <c r="L53" s="63">
        <v>27</v>
      </c>
      <c r="M53" s="62"/>
      <c r="N53" s="61">
        <v>81</v>
      </c>
      <c r="O53" s="62">
        <v>48</v>
      </c>
      <c r="P53" s="63">
        <v>33</v>
      </c>
      <c r="Q53" s="62"/>
      <c r="R53" s="61">
        <v>34</v>
      </c>
      <c r="S53" s="62">
        <v>19</v>
      </c>
      <c r="T53" s="63">
        <v>15</v>
      </c>
      <c r="U53" s="62"/>
      <c r="V53" s="61">
        <v>15</v>
      </c>
      <c r="W53" s="62">
        <v>8</v>
      </c>
      <c r="X53" s="63">
        <v>7</v>
      </c>
      <c r="Y53" s="62"/>
      <c r="Z53" s="61">
        <v>17</v>
      </c>
      <c r="AA53" s="62">
        <v>11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76</v>
      </c>
      <c r="D54" s="75">
        <f t="shared" si="0"/>
        <v>58</v>
      </c>
      <c r="E54" s="12"/>
      <c r="F54" s="58">
        <v>89</v>
      </c>
      <c r="G54" s="59">
        <v>47</v>
      </c>
      <c r="H54" s="60">
        <v>42</v>
      </c>
      <c r="I54" s="59"/>
      <c r="J54" s="58">
        <v>9</v>
      </c>
      <c r="K54" s="59">
        <v>6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70</v>
      </c>
      <c r="D55" s="75">
        <f t="shared" si="0"/>
        <v>101</v>
      </c>
      <c r="E55" s="12"/>
      <c r="F55" s="58">
        <v>103</v>
      </c>
      <c r="G55" s="59">
        <v>44</v>
      </c>
      <c r="H55" s="60">
        <v>59</v>
      </c>
      <c r="I55" s="59"/>
      <c r="J55" s="58">
        <v>18</v>
      </c>
      <c r="K55" s="59">
        <v>9</v>
      </c>
      <c r="L55" s="60">
        <v>9</v>
      </c>
      <c r="M55" s="59"/>
      <c r="N55" s="58">
        <v>20</v>
      </c>
      <c r="O55" s="59">
        <v>9</v>
      </c>
      <c r="P55" s="60">
        <v>11</v>
      </c>
      <c r="Q55" s="59"/>
      <c r="R55" s="58">
        <v>12</v>
      </c>
      <c r="S55" s="59">
        <v>4</v>
      </c>
      <c r="T55" s="60">
        <v>8</v>
      </c>
      <c r="U55" s="59"/>
      <c r="V55" s="58">
        <v>9</v>
      </c>
      <c r="W55" s="59">
        <v>2</v>
      </c>
      <c r="X55" s="60">
        <v>7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81</v>
      </c>
      <c r="D56" s="75">
        <f t="shared" si="0"/>
        <v>93</v>
      </c>
      <c r="E56" s="12"/>
      <c r="F56" s="58">
        <v>111</v>
      </c>
      <c r="G56" s="59">
        <v>54</v>
      </c>
      <c r="H56" s="60">
        <v>57</v>
      </c>
      <c r="I56" s="59"/>
      <c r="J56" s="58">
        <v>15</v>
      </c>
      <c r="K56" s="59">
        <v>6</v>
      </c>
      <c r="L56" s="60">
        <v>9</v>
      </c>
      <c r="M56" s="59"/>
      <c r="N56" s="58">
        <v>27</v>
      </c>
      <c r="O56" s="59">
        <v>10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179</v>
      </c>
      <c r="C57" s="75">
        <f t="shared" si="0"/>
        <v>95</v>
      </c>
      <c r="D57" s="75">
        <f t="shared" si="0"/>
        <v>84</v>
      </c>
      <c r="E57" s="12"/>
      <c r="F57" s="58">
        <v>126</v>
      </c>
      <c r="G57" s="59">
        <v>59</v>
      </c>
      <c r="H57" s="60">
        <v>67</v>
      </c>
      <c r="I57" s="59"/>
      <c r="J57" s="58">
        <v>15</v>
      </c>
      <c r="K57" s="59">
        <v>8</v>
      </c>
      <c r="L57" s="60">
        <v>7</v>
      </c>
      <c r="M57" s="59"/>
      <c r="N57" s="58">
        <v>19</v>
      </c>
      <c r="O57" s="59">
        <v>15</v>
      </c>
      <c r="P57" s="60">
        <v>4</v>
      </c>
      <c r="Q57" s="59"/>
      <c r="R57" s="58">
        <v>13</v>
      </c>
      <c r="S57" s="59">
        <v>8</v>
      </c>
      <c r="T57" s="60">
        <v>5</v>
      </c>
      <c r="U57" s="59"/>
      <c r="V57" s="58">
        <v>2</v>
      </c>
      <c r="W57" s="59">
        <v>2</v>
      </c>
      <c r="X57" s="60">
        <v>0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187</v>
      </c>
      <c r="C58" s="75">
        <f t="shared" si="0"/>
        <v>103</v>
      </c>
      <c r="D58" s="75">
        <f t="shared" si="0"/>
        <v>84</v>
      </c>
      <c r="E58" s="12"/>
      <c r="F58" s="64">
        <v>114</v>
      </c>
      <c r="G58" s="65">
        <v>62</v>
      </c>
      <c r="H58" s="66">
        <v>52</v>
      </c>
      <c r="I58" s="65"/>
      <c r="J58" s="64">
        <v>23</v>
      </c>
      <c r="K58" s="65">
        <v>11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425</v>
      </c>
      <c r="D59" s="79">
        <f t="shared" si="0"/>
        <v>420</v>
      </c>
      <c r="E59" s="14"/>
      <c r="F59" s="61">
        <v>543</v>
      </c>
      <c r="G59" s="62">
        <v>266</v>
      </c>
      <c r="H59" s="63">
        <v>277</v>
      </c>
      <c r="I59" s="62"/>
      <c r="J59" s="61">
        <v>80</v>
      </c>
      <c r="K59" s="62">
        <v>40</v>
      </c>
      <c r="L59" s="63">
        <v>40</v>
      </c>
      <c r="M59" s="62"/>
      <c r="N59" s="61">
        <v>106</v>
      </c>
      <c r="O59" s="62">
        <v>59</v>
      </c>
      <c r="P59" s="63">
        <v>47</v>
      </c>
      <c r="Q59" s="62"/>
      <c r="R59" s="61">
        <v>48</v>
      </c>
      <c r="S59" s="62">
        <v>28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159</v>
      </c>
      <c r="C60" s="75">
        <f t="shared" si="0"/>
        <v>83</v>
      </c>
      <c r="D60" s="75">
        <f t="shared" si="0"/>
        <v>76</v>
      </c>
      <c r="E60" s="12"/>
      <c r="F60" s="58">
        <v>107</v>
      </c>
      <c r="G60" s="59">
        <v>52</v>
      </c>
      <c r="H60" s="60">
        <v>55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14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4</v>
      </c>
      <c r="W60" s="59">
        <v>4</v>
      </c>
      <c r="X60" s="60">
        <v>0</v>
      </c>
      <c r="Y60" s="59"/>
      <c r="Z60" s="58">
        <v>0</v>
      </c>
      <c r="AA60" s="59">
        <v>0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107</v>
      </c>
      <c r="G61" s="59">
        <v>46</v>
      </c>
      <c r="H61" s="60">
        <v>61</v>
      </c>
      <c r="I61" s="59"/>
      <c r="J61" s="58">
        <v>19</v>
      </c>
      <c r="K61" s="59">
        <v>9</v>
      </c>
      <c r="L61" s="60">
        <v>10</v>
      </c>
      <c r="M61" s="59"/>
      <c r="N61" s="58">
        <v>21</v>
      </c>
      <c r="O61" s="59">
        <v>11</v>
      </c>
      <c r="P61" s="60">
        <v>10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166</v>
      </c>
      <c r="C62" s="75">
        <f t="shared" si="0"/>
        <v>90</v>
      </c>
      <c r="D62" s="75">
        <f t="shared" si="0"/>
        <v>76</v>
      </c>
      <c r="E62" s="12"/>
      <c r="F62" s="58">
        <v>107</v>
      </c>
      <c r="G62" s="59">
        <v>55</v>
      </c>
      <c r="H62" s="60">
        <v>52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97</v>
      </c>
      <c r="D63" s="75">
        <f t="shared" si="0"/>
        <v>72</v>
      </c>
      <c r="E63" s="12"/>
      <c r="F63" s="58">
        <v>105</v>
      </c>
      <c r="G63" s="59">
        <v>56</v>
      </c>
      <c r="H63" s="60">
        <v>49</v>
      </c>
      <c r="I63" s="59"/>
      <c r="J63" s="58">
        <v>17</v>
      </c>
      <c r="K63" s="59">
        <v>9</v>
      </c>
      <c r="L63" s="60">
        <v>8</v>
      </c>
      <c r="M63" s="59"/>
      <c r="N63" s="58">
        <v>20</v>
      </c>
      <c r="O63" s="59">
        <v>16</v>
      </c>
      <c r="P63" s="60">
        <v>4</v>
      </c>
      <c r="Q63" s="59"/>
      <c r="R63" s="58">
        <v>17</v>
      </c>
      <c r="S63" s="59">
        <v>10</v>
      </c>
      <c r="T63" s="60">
        <v>7</v>
      </c>
      <c r="U63" s="59"/>
      <c r="V63" s="58">
        <v>2</v>
      </c>
      <c r="W63" s="59">
        <v>1</v>
      </c>
      <c r="X63" s="60">
        <v>1</v>
      </c>
      <c r="Y63" s="59"/>
      <c r="Z63" s="58">
        <v>7</v>
      </c>
      <c r="AA63" s="59">
        <v>4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181</v>
      </c>
      <c r="C64" s="75">
        <f t="shared" si="0"/>
        <v>94</v>
      </c>
      <c r="D64" s="75">
        <f t="shared" si="0"/>
        <v>87</v>
      </c>
      <c r="E64" s="12"/>
      <c r="F64" s="64">
        <v>100</v>
      </c>
      <c r="G64" s="65">
        <v>49</v>
      </c>
      <c r="H64" s="66">
        <v>51</v>
      </c>
      <c r="I64" s="65"/>
      <c r="J64" s="64">
        <v>21</v>
      </c>
      <c r="K64" s="65">
        <v>11</v>
      </c>
      <c r="L64" s="66">
        <v>10</v>
      </c>
      <c r="M64" s="65"/>
      <c r="N64" s="64">
        <v>27</v>
      </c>
      <c r="O64" s="65">
        <v>11</v>
      </c>
      <c r="P64" s="66">
        <v>16</v>
      </c>
      <c r="Q64" s="65"/>
      <c r="R64" s="64">
        <v>12</v>
      </c>
      <c r="S64" s="65">
        <v>9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11</v>
      </c>
      <c r="AA64" s="65">
        <v>7</v>
      </c>
      <c r="AB64" s="66">
        <v>4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439</v>
      </c>
      <c r="D65" s="79">
        <f t="shared" si="0"/>
        <v>401</v>
      </c>
      <c r="E65" s="14"/>
      <c r="F65" s="61">
        <v>526</v>
      </c>
      <c r="G65" s="62">
        <v>258</v>
      </c>
      <c r="H65" s="63">
        <v>268</v>
      </c>
      <c r="I65" s="62"/>
      <c r="J65" s="61">
        <v>83</v>
      </c>
      <c r="K65" s="62">
        <v>43</v>
      </c>
      <c r="L65" s="63">
        <v>40</v>
      </c>
      <c r="M65" s="62"/>
      <c r="N65" s="61">
        <v>116</v>
      </c>
      <c r="O65" s="62">
        <v>66</v>
      </c>
      <c r="P65" s="63">
        <v>50</v>
      </c>
      <c r="Q65" s="62"/>
      <c r="R65" s="61">
        <v>51</v>
      </c>
      <c r="S65" s="62">
        <v>33</v>
      </c>
      <c r="T65" s="63">
        <v>18</v>
      </c>
      <c r="U65" s="62"/>
      <c r="V65" s="61">
        <v>23</v>
      </c>
      <c r="W65" s="62">
        <v>17</v>
      </c>
      <c r="X65" s="63">
        <v>6</v>
      </c>
      <c r="Y65" s="62"/>
      <c r="Z65" s="61">
        <v>34</v>
      </c>
      <c r="AA65" s="62">
        <v>18</v>
      </c>
      <c r="AB65" s="63">
        <v>16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83</v>
      </c>
      <c r="G66" s="59">
        <v>45</v>
      </c>
      <c r="H66" s="60">
        <v>38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9</v>
      </c>
      <c r="S66" s="59">
        <v>5</v>
      </c>
      <c r="T66" s="60">
        <v>4</v>
      </c>
      <c r="U66" s="59"/>
      <c r="V66" s="58">
        <v>10</v>
      </c>
      <c r="W66" s="59">
        <v>8</v>
      </c>
      <c r="X66" s="60">
        <v>2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165</v>
      </c>
      <c r="C67" s="75">
        <f t="shared" si="0"/>
        <v>86</v>
      </c>
      <c r="D67" s="75">
        <f t="shared" si="0"/>
        <v>79</v>
      </c>
      <c r="E67" s="12"/>
      <c r="F67" s="58">
        <v>106</v>
      </c>
      <c r="G67" s="59">
        <v>56</v>
      </c>
      <c r="H67" s="60">
        <v>50</v>
      </c>
      <c r="I67" s="59"/>
      <c r="J67" s="58">
        <v>12</v>
      </c>
      <c r="K67" s="59">
        <v>5</v>
      </c>
      <c r="L67" s="60">
        <v>7</v>
      </c>
      <c r="M67" s="59"/>
      <c r="N67" s="58">
        <v>23</v>
      </c>
      <c r="O67" s="59">
        <v>10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5</v>
      </c>
      <c r="AA67" s="59">
        <v>2</v>
      </c>
      <c r="AB67" s="60">
        <v>3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165</v>
      </c>
      <c r="C68" s="75">
        <f t="shared" si="0"/>
        <v>75</v>
      </c>
      <c r="D68" s="75">
        <f t="shared" si="0"/>
        <v>90</v>
      </c>
      <c r="E68" s="12"/>
      <c r="F68" s="58">
        <v>90</v>
      </c>
      <c r="G68" s="59">
        <v>44</v>
      </c>
      <c r="H68" s="60">
        <v>46</v>
      </c>
      <c r="I68" s="59"/>
      <c r="J68" s="58">
        <v>15</v>
      </c>
      <c r="K68" s="59">
        <v>7</v>
      </c>
      <c r="L68" s="60">
        <v>8</v>
      </c>
      <c r="M68" s="59"/>
      <c r="N68" s="58">
        <v>29</v>
      </c>
      <c r="O68" s="59">
        <v>11</v>
      </c>
      <c r="P68" s="60">
        <v>18</v>
      </c>
      <c r="Q68" s="59"/>
      <c r="R68" s="58">
        <v>16</v>
      </c>
      <c r="S68" s="59">
        <v>8</v>
      </c>
      <c r="T68" s="60">
        <v>8</v>
      </c>
      <c r="U68" s="59"/>
      <c r="V68" s="58">
        <v>7</v>
      </c>
      <c r="W68" s="59">
        <v>2</v>
      </c>
      <c r="X68" s="60">
        <v>5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77</v>
      </c>
      <c r="D69" s="75">
        <f t="shared" si="0"/>
        <v>66</v>
      </c>
      <c r="E69" s="12"/>
      <c r="F69" s="58">
        <v>91</v>
      </c>
      <c r="G69" s="59">
        <v>46</v>
      </c>
      <c r="H69" s="60">
        <v>45</v>
      </c>
      <c r="I69" s="59"/>
      <c r="J69" s="58">
        <v>15</v>
      </c>
      <c r="K69" s="59">
        <v>5</v>
      </c>
      <c r="L69" s="60">
        <v>10</v>
      </c>
      <c r="M69" s="59"/>
      <c r="N69" s="58">
        <v>14</v>
      </c>
      <c r="O69" s="59">
        <v>11</v>
      </c>
      <c r="P69" s="60">
        <v>3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145</v>
      </c>
      <c r="C70" s="75">
        <f t="shared" si="0"/>
        <v>77</v>
      </c>
      <c r="D70" s="75">
        <f t="shared" si="0"/>
        <v>68</v>
      </c>
      <c r="E70" s="12"/>
      <c r="F70" s="64">
        <v>100</v>
      </c>
      <c r="G70" s="65">
        <v>54</v>
      </c>
      <c r="H70" s="66">
        <v>46</v>
      </c>
      <c r="I70" s="65"/>
      <c r="J70" s="64">
        <v>12</v>
      </c>
      <c r="K70" s="65">
        <v>8</v>
      </c>
      <c r="L70" s="66">
        <v>4</v>
      </c>
      <c r="M70" s="65"/>
      <c r="N70" s="64">
        <v>9</v>
      </c>
      <c r="O70" s="65">
        <v>5</v>
      </c>
      <c r="P70" s="66">
        <v>4</v>
      </c>
      <c r="Q70" s="65"/>
      <c r="R70" s="64">
        <v>10</v>
      </c>
      <c r="S70" s="65">
        <v>2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3</v>
      </c>
      <c r="AE70" s="65">
        <v>3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795</v>
      </c>
      <c r="C71" s="78">
        <f t="shared" si="1"/>
        <v>409</v>
      </c>
      <c r="D71" s="79">
        <f t="shared" si="1"/>
        <v>386</v>
      </c>
      <c r="E71" s="14"/>
      <c r="F71" s="61">
        <v>470</v>
      </c>
      <c r="G71" s="62">
        <v>245</v>
      </c>
      <c r="H71" s="63">
        <v>225</v>
      </c>
      <c r="I71" s="62"/>
      <c r="J71" s="61">
        <v>81</v>
      </c>
      <c r="K71" s="62">
        <v>38</v>
      </c>
      <c r="L71" s="63">
        <v>43</v>
      </c>
      <c r="M71" s="62"/>
      <c r="N71" s="61">
        <v>112</v>
      </c>
      <c r="O71" s="62">
        <v>55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36</v>
      </c>
      <c r="AA71" s="62">
        <v>17</v>
      </c>
      <c r="AB71" s="63">
        <v>19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158</v>
      </c>
      <c r="C72" s="75">
        <f t="shared" si="1"/>
        <v>85</v>
      </c>
      <c r="D72" s="75">
        <f t="shared" si="1"/>
        <v>73</v>
      </c>
      <c r="E72" s="12"/>
      <c r="F72" s="58">
        <v>81</v>
      </c>
      <c r="G72" s="59">
        <v>38</v>
      </c>
      <c r="H72" s="60">
        <v>43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19</v>
      </c>
      <c r="S72" s="59">
        <v>10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4</v>
      </c>
      <c r="AE72" s="59">
        <v>3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79</v>
      </c>
      <c r="D73" s="75">
        <f t="shared" si="1"/>
        <v>89</v>
      </c>
      <c r="E73" s="12"/>
      <c r="F73" s="58">
        <v>108</v>
      </c>
      <c r="G73" s="59">
        <v>48</v>
      </c>
      <c r="H73" s="60">
        <v>60</v>
      </c>
      <c r="I73" s="59"/>
      <c r="J73" s="58">
        <v>13</v>
      </c>
      <c r="K73" s="59">
        <v>8</v>
      </c>
      <c r="L73" s="60">
        <v>5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82</v>
      </c>
      <c r="D74" s="75">
        <f t="shared" si="1"/>
        <v>86</v>
      </c>
      <c r="E74" s="12"/>
      <c r="F74" s="58">
        <v>111</v>
      </c>
      <c r="G74" s="59">
        <v>54</v>
      </c>
      <c r="H74" s="60">
        <v>57</v>
      </c>
      <c r="I74" s="59"/>
      <c r="J74" s="58">
        <v>11</v>
      </c>
      <c r="K74" s="59">
        <v>5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144</v>
      </c>
      <c r="C75" s="75">
        <f t="shared" si="1"/>
        <v>76</v>
      </c>
      <c r="D75" s="75">
        <f t="shared" si="1"/>
        <v>68</v>
      </c>
      <c r="E75" s="12"/>
      <c r="F75" s="58">
        <v>78</v>
      </c>
      <c r="G75" s="59">
        <v>42</v>
      </c>
      <c r="H75" s="60">
        <v>36</v>
      </c>
      <c r="I75" s="59"/>
      <c r="J75" s="58">
        <v>16</v>
      </c>
      <c r="K75" s="59">
        <v>10</v>
      </c>
      <c r="L75" s="60">
        <v>6</v>
      </c>
      <c r="M75" s="59"/>
      <c r="N75" s="58">
        <v>24</v>
      </c>
      <c r="O75" s="59">
        <v>9</v>
      </c>
      <c r="P75" s="60">
        <v>15</v>
      </c>
      <c r="Q75" s="59"/>
      <c r="R75" s="58">
        <v>9</v>
      </c>
      <c r="S75" s="59">
        <v>5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142</v>
      </c>
      <c r="C76" s="75">
        <f t="shared" si="1"/>
        <v>73</v>
      </c>
      <c r="D76" s="75">
        <f t="shared" si="1"/>
        <v>69</v>
      </c>
      <c r="E76" s="12"/>
      <c r="F76" s="64">
        <v>97</v>
      </c>
      <c r="G76" s="65">
        <v>52</v>
      </c>
      <c r="H76" s="66">
        <v>45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6</v>
      </c>
      <c r="P76" s="66">
        <v>8</v>
      </c>
      <c r="Q76" s="65"/>
      <c r="R76" s="64">
        <v>6</v>
      </c>
      <c r="S76" s="65">
        <v>3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3</v>
      </c>
      <c r="AE76" s="65">
        <v>1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395</v>
      </c>
      <c r="D77" s="79">
        <f t="shared" si="1"/>
        <v>385</v>
      </c>
      <c r="E77" s="4"/>
      <c r="F77" s="58">
        <v>475</v>
      </c>
      <c r="G77" s="59">
        <v>234</v>
      </c>
      <c r="H77" s="60">
        <v>241</v>
      </c>
      <c r="I77" s="59"/>
      <c r="J77" s="58">
        <v>71</v>
      </c>
      <c r="K77" s="59">
        <v>41</v>
      </c>
      <c r="L77" s="60">
        <v>30</v>
      </c>
      <c r="M77" s="59"/>
      <c r="N77" s="58">
        <v>110</v>
      </c>
      <c r="O77" s="59">
        <v>50</v>
      </c>
      <c r="P77" s="60">
        <v>60</v>
      </c>
      <c r="Q77" s="59"/>
      <c r="R77" s="58">
        <v>56</v>
      </c>
      <c r="S77" s="59">
        <v>29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7</v>
      </c>
      <c r="AF77" s="60">
        <v>4</v>
      </c>
    </row>
    <row r="78" spans="1:32" s="9" customFormat="1" ht="15" customHeight="1" x14ac:dyDescent="0.15">
      <c r="A78" s="73">
        <v>60</v>
      </c>
      <c r="B78" s="74">
        <f t="shared" si="1"/>
        <v>197</v>
      </c>
      <c r="C78" s="75">
        <f t="shared" si="1"/>
        <v>88</v>
      </c>
      <c r="D78" s="75">
        <f t="shared" si="1"/>
        <v>109</v>
      </c>
      <c r="E78" s="4"/>
      <c r="F78" s="67">
        <v>120</v>
      </c>
      <c r="G78" s="68">
        <v>53</v>
      </c>
      <c r="H78" s="69">
        <v>67</v>
      </c>
      <c r="I78" s="68"/>
      <c r="J78" s="67">
        <v>19</v>
      </c>
      <c r="K78" s="68">
        <v>9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5</v>
      </c>
      <c r="T78" s="69">
        <v>9</v>
      </c>
      <c r="U78" s="68"/>
      <c r="V78" s="67">
        <v>7</v>
      </c>
      <c r="W78" s="68">
        <v>3</v>
      </c>
      <c r="X78" s="69">
        <v>4</v>
      </c>
      <c r="Y78" s="68"/>
      <c r="Z78" s="67">
        <v>7</v>
      </c>
      <c r="AA78" s="68">
        <v>3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194</v>
      </c>
      <c r="C79" s="75">
        <f t="shared" si="1"/>
        <v>88</v>
      </c>
      <c r="D79" s="75">
        <f t="shared" si="1"/>
        <v>106</v>
      </c>
      <c r="E79" s="12"/>
      <c r="F79" s="58">
        <v>108</v>
      </c>
      <c r="G79" s="59">
        <v>47</v>
      </c>
      <c r="H79" s="60">
        <v>61</v>
      </c>
      <c r="I79" s="59"/>
      <c r="J79" s="58">
        <v>18</v>
      </c>
      <c r="K79" s="59">
        <v>7</v>
      </c>
      <c r="L79" s="60">
        <v>11</v>
      </c>
      <c r="M79" s="59"/>
      <c r="N79" s="58">
        <v>45</v>
      </c>
      <c r="O79" s="59">
        <v>23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109</v>
      </c>
      <c r="D80" s="75">
        <f t="shared" si="1"/>
        <v>117</v>
      </c>
      <c r="E80" s="12"/>
      <c r="F80" s="58">
        <v>122</v>
      </c>
      <c r="G80" s="59">
        <v>54</v>
      </c>
      <c r="H80" s="60">
        <v>68</v>
      </c>
      <c r="I80" s="59"/>
      <c r="J80" s="58">
        <v>24</v>
      </c>
      <c r="K80" s="59">
        <v>8</v>
      </c>
      <c r="L80" s="60">
        <v>16</v>
      </c>
      <c r="M80" s="59"/>
      <c r="N80" s="58">
        <v>43</v>
      </c>
      <c r="O80" s="59">
        <v>24</v>
      </c>
      <c r="P80" s="60">
        <v>19</v>
      </c>
      <c r="Q80" s="59"/>
      <c r="R80" s="58">
        <v>17</v>
      </c>
      <c r="S80" s="59">
        <v>8</v>
      </c>
      <c r="T80" s="60">
        <v>9</v>
      </c>
      <c r="U80" s="59"/>
      <c r="V80" s="58">
        <v>9</v>
      </c>
      <c r="W80" s="59">
        <v>6</v>
      </c>
      <c r="X80" s="60">
        <v>3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208</v>
      </c>
      <c r="C81" s="75">
        <f t="shared" si="1"/>
        <v>95</v>
      </c>
      <c r="D81" s="75">
        <f t="shared" si="1"/>
        <v>113</v>
      </c>
      <c r="E81" s="12"/>
      <c r="F81" s="58">
        <v>118</v>
      </c>
      <c r="G81" s="59">
        <v>49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39</v>
      </c>
      <c r="O81" s="59">
        <v>21</v>
      </c>
      <c r="P81" s="60">
        <v>18</v>
      </c>
      <c r="Q81" s="59"/>
      <c r="R81" s="58">
        <v>12</v>
      </c>
      <c r="S81" s="59">
        <v>6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251</v>
      </c>
      <c r="C82" s="75">
        <f t="shared" si="1"/>
        <v>127</v>
      </c>
      <c r="D82" s="75">
        <f t="shared" si="1"/>
        <v>124</v>
      </c>
      <c r="E82" s="12"/>
      <c r="F82" s="64">
        <v>136</v>
      </c>
      <c r="G82" s="65">
        <v>73</v>
      </c>
      <c r="H82" s="66">
        <v>63</v>
      </c>
      <c r="I82" s="65"/>
      <c r="J82" s="64">
        <v>21</v>
      </c>
      <c r="K82" s="65">
        <v>7</v>
      </c>
      <c r="L82" s="66">
        <v>14</v>
      </c>
      <c r="M82" s="65"/>
      <c r="N82" s="64">
        <v>49</v>
      </c>
      <c r="O82" s="65">
        <v>23</v>
      </c>
      <c r="P82" s="66">
        <v>26</v>
      </c>
      <c r="Q82" s="65"/>
      <c r="R82" s="64">
        <v>18</v>
      </c>
      <c r="S82" s="65">
        <v>10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12</v>
      </c>
      <c r="AA82" s="65">
        <v>6</v>
      </c>
      <c r="AB82" s="66">
        <v>6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1076</v>
      </c>
      <c r="C83" s="78">
        <f t="shared" si="1"/>
        <v>507</v>
      </c>
      <c r="D83" s="79">
        <f t="shared" si="1"/>
        <v>569</v>
      </c>
      <c r="E83" s="14"/>
      <c r="F83" s="61">
        <v>604</v>
      </c>
      <c r="G83" s="62">
        <v>276</v>
      </c>
      <c r="H83" s="63">
        <v>328</v>
      </c>
      <c r="I83" s="62"/>
      <c r="J83" s="61">
        <v>99</v>
      </c>
      <c r="K83" s="62">
        <v>38</v>
      </c>
      <c r="L83" s="63">
        <v>61</v>
      </c>
      <c r="M83" s="62"/>
      <c r="N83" s="61">
        <v>205</v>
      </c>
      <c r="O83" s="62">
        <v>105</v>
      </c>
      <c r="P83" s="63">
        <v>100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12</v>
      </c>
      <c r="AE83" s="62">
        <v>10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270</v>
      </c>
      <c r="C84" s="75">
        <f t="shared" si="1"/>
        <v>133</v>
      </c>
      <c r="D84" s="75">
        <f t="shared" si="1"/>
        <v>137</v>
      </c>
      <c r="E84" s="12"/>
      <c r="F84" s="58">
        <v>143</v>
      </c>
      <c r="G84" s="59">
        <v>75</v>
      </c>
      <c r="H84" s="60">
        <v>68</v>
      </c>
      <c r="I84" s="59"/>
      <c r="J84" s="58">
        <v>36</v>
      </c>
      <c r="K84" s="59">
        <v>17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20</v>
      </c>
      <c r="S84" s="59">
        <v>10</v>
      </c>
      <c r="T84" s="60">
        <v>10</v>
      </c>
      <c r="U84" s="59"/>
      <c r="V84" s="58">
        <v>10</v>
      </c>
      <c r="W84" s="59">
        <v>6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148</v>
      </c>
      <c r="D85" s="75">
        <f t="shared" si="1"/>
        <v>161</v>
      </c>
      <c r="E85" s="12"/>
      <c r="F85" s="58">
        <v>160</v>
      </c>
      <c r="G85" s="59">
        <v>79</v>
      </c>
      <c r="H85" s="60">
        <v>81</v>
      </c>
      <c r="I85" s="59"/>
      <c r="J85" s="58">
        <v>25</v>
      </c>
      <c r="K85" s="59">
        <v>13</v>
      </c>
      <c r="L85" s="60">
        <v>12</v>
      </c>
      <c r="M85" s="59"/>
      <c r="N85" s="58">
        <v>54</v>
      </c>
      <c r="O85" s="59">
        <v>26</v>
      </c>
      <c r="P85" s="60">
        <v>28</v>
      </c>
      <c r="Q85" s="59"/>
      <c r="R85" s="58">
        <v>29</v>
      </c>
      <c r="S85" s="59">
        <v>13</v>
      </c>
      <c r="T85" s="60">
        <v>16</v>
      </c>
      <c r="U85" s="59"/>
      <c r="V85" s="58">
        <v>19</v>
      </c>
      <c r="W85" s="59">
        <v>6</v>
      </c>
      <c r="X85" s="60">
        <v>13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293</v>
      </c>
      <c r="C86" s="75">
        <f t="shared" si="1"/>
        <v>151</v>
      </c>
      <c r="D86" s="75">
        <f t="shared" si="1"/>
        <v>142</v>
      </c>
      <c r="E86" s="12"/>
      <c r="F86" s="58">
        <v>156</v>
      </c>
      <c r="G86" s="59">
        <v>73</v>
      </c>
      <c r="H86" s="60">
        <v>83</v>
      </c>
      <c r="I86" s="59"/>
      <c r="J86" s="58">
        <v>38</v>
      </c>
      <c r="K86" s="59">
        <v>22</v>
      </c>
      <c r="L86" s="60">
        <v>16</v>
      </c>
      <c r="M86" s="59"/>
      <c r="N86" s="58">
        <v>55</v>
      </c>
      <c r="O86" s="59">
        <v>35</v>
      </c>
      <c r="P86" s="60">
        <v>20</v>
      </c>
      <c r="Q86" s="59"/>
      <c r="R86" s="58">
        <v>23</v>
      </c>
      <c r="S86" s="59">
        <v>12</v>
      </c>
      <c r="T86" s="60">
        <v>11</v>
      </c>
      <c r="U86" s="59"/>
      <c r="V86" s="58">
        <v>8</v>
      </c>
      <c r="W86" s="59">
        <v>5</v>
      </c>
      <c r="X86" s="60">
        <v>3</v>
      </c>
      <c r="Y86" s="59"/>
      <c r="Z86" s="58">
        <v>11</v>
      </c>
      <c r="AA86" s="59">
        <v>4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331</v>
      </c>
      <c r="C87" s="75">
        <f t="shared" si="1"/>
        <v>158</v>
      </c>
      <c r="D87" s="75">
        <f t="shared" si="1"/>
        <v>173</v>
      </c>
      <c r="E87" s="12"/>
      <c r="F87" s="58">
        <v>159</v>
      </c>
      <c r="G87" s="59">
        <v>77</v>
      </c>
      <c r="H87" s="60">
        <v>82</v>
      </c>
      <c r="I87" s="59"/>
      <c r="J87" s="58">
        <v>42</v>
      </c>
      <c r="K87" s="59">
        <v>20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17</v>
      </c>
      <c r="W87" s="59">
        <v>7</v>
      </c>
      <c r="X87" s="60">
        <v>10</v>
      </c>
      <c r="Y87" s="59"/>
      <c r="Z87" s="58">
        <v>23</v>
      </c>
      <c r="AA87" s="59">
        <v>9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161</v>
      </c>
      <c r="D88" s="75">
        <f t="shared" si="1"/>
        <v>162</v>
      </c>
      <c r="E88" s="12"/>
      <c r="F88" s="64">
        <v>158</v>
      </c>
      <c r="G88" s="65">
        <v>78</v>
      </c>
      <c r="H88" s="66">
        <v>80</v>
      </c>
      <c r="I88" s="65"/>
      <c r="J88" s="64">
        <v>46</v>
      </c>
      <c r="K88" s="65">
        <v>23</v>
      </c>
      <c r="L88" s="66">
        <v>23</v>
      </c>
      <c r="M88" s="65"/>
      <c r="N88" s="64">
        <v>46</v>
      </c>
      <c r="O88" s="65">
        <v>22</v>
      </c>
      <c r="P88" s="66">
        <v>24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8</v>
      </c>
      <c r="X88" s="66">
        <v>5</v>
      </c>
      <c r="Y88" s="65"/>
      <c r="Z88" s="64">
        <v>20</v>
      </c>
      <c r="AA88" s="65">
        <v>8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1526</v>
      </c>
      <c r="C89" s="78">
        <f t="shared" si="1"/>
        <v>751</v>
      </c>
      <c r="D89" s="79">
        <f t="shared" si="1"/>
        <v>775</v>
      </c>
      <c r="E89" s="14"/>
      <c r="F89" s="61">
        <v>776</v>
      </c>
      <c r="G89" s="62">
        <v>382</v>
      </c>
      <c r="H89" s="63">
        <v>394</v>
      </c>
      <c r="I89" s="62"/>
      <c r="J89" s="61">
        <v>187</v>
      </c>
      <c r="K89" s="62">
        <v>95</v>
      </c>
      <c r="L89" s="63">
        <v>92</v>
      </c>
      <c r="M89" s="62"/>
      <c r="N89" s="61">
        <v>260</v>
      </c>
      <c r="O89" s="62">
        <v>130</v>
      </c>
      <c r="P89" s="63">
        <v>130</v>
      </c>
      <c r="Q89" s="62"/>
      <c r="R89" s="61">
        <v>135</v>
      </c>
      <c r="S89" s="62">
        <v>68</v>
      </c>
      <c r="T89" s="63">
        <v>67</v>
      </c>
      <c r="U89" s="62"/>
      <c r="V89" s="61">
        <v>67</v>
      </c>
      <c r="W89" s="62">
        <v>32</v>
      </c>
      <c r="X89" s="63">
        <v>35</v>
      </c>
      <c r="Y89" s="62"/>
      <c r="Z89" s="61">
        <v>84</v>
      </c>
      <c r="AA89" s="62">
        <v>36</v>
      </c>
      <c r="AB89" s="63">
        <v>48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337</v>
      </c>
      <c r="C90" s="75">
        <f t="shared" si="1"/>
        <v>162</v>
      </c>
      <c r="D90" s="75">
        <f t="shared" si="1"/>
        <v>175</v>
      </c>
      <c r="E90" s="12"/>
      <c r="F90" s="58">
        <v>170</v>
      </c>
      <c r="G90" s="59">
        <v>74</v>
      </c>
      <c r="H90" s="60">
        <v>96</v>
      </c>
      <c r="I90" s="59"/>
      <c r="J90" s="58">
        <v>27</v>
      </c>
      <c r="K90" s="59">
        <v>16</v>
      </c>
      <c r="L90" s="60">
        <v>11</v>
      </c>
      <c r="M90" s="59"/>
      <c r="N90" s="58">
        <v>60</v>
      </c>
      <c r="O90" s="59">
        <v>32</v>
      </c>
      <c r="P90" s="60">
        <v>28</v>
      </c>
      <c r="Q90" s="59"/>
      <c r="R90" s="58">
        <v>44</v>
      </c>
      <c r="S90" s="59">
        <v>24</v>
      </c>
      <c r="T90" s="60">
        <v>20</v>
      </c>
      <c r="U90" s="59"/>
      <c r="V90" s="58">
        <v>12</v>
      </c>
      <c r="W90" s="59">
        <v>5</v>
      </c>
      <c r="X90" s="60">
        <v>7</v>
      </c>
      <c r="Y90" s="59"/>
      <c r="Z90" s="58">
        <v>21</v>
      </c>
      <c r="AA90" s="59">
        <v>9</v>
      </c>
      <c r="AB90" s="60">
        <v>12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191</v>
      </c>
      <c r="D91" s="75">
        <f t="shared" si="1"/>
        <v>159</v>
      </c>
      <c r="E91" s="12"/>
      <c r="F91" s="58">
        <v>181</v>
      </c>
      <c r="G91" s="59">
        <v>100</v>
      </c>
      <c r="H91" s="60">
        <v>81</v>
      </c>
      <c r="I91" s="59"/>
      <c r="J91" s="58">
        <v>34</v>
      </c>
      <c r="K91" s="59">
        <v>19</v>
      </c>
      <c r="L91" s="60">
        <v>15</v>
      </c>
      <c r="M91" s="59"/>
      <c r="N91" s="58">
        <v>64</v>
      </c>
      <c r="O91" s="59">
        <v>32</v>
      </c>
      <c r="P91" s="60">
        <v>32</v>
      </c>
      <c r="Q91" s="59"/>
      <c r="R91" s="58">
        <v>21</v>
      </c>
      <c r="S91" s="59">
        <v>13</v>
      </c>
      <c r="T91" s="60">
        <v>8</v>
      </c>
      <c r="U91" s="59"/>
      <c r="V91" s="58">
        <v>29</v>
      </c>
      <c r="W91" s="59">
        <v>16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304</v>
      </c>
      <c r="C92" s="75">
        <f t="shared" si="1"/>
        <v>155</v>
      </c>
      <c r="D92" s="75">
        <f t="shared" si="1"/>
        <v>149</v>
      </c>
      <c r="E92" s="12"/>
      <c r="F92" s="58">
        <v>144</v>
      </c>
      <c r="G92" s="59">
        <v>79</v>
      </c>
      <c r="H92" s="60">
        <v>65</v>
      </c>
      <c r="I92" s="59"/>
      <c r="J92" s="58">
        <v>31</v>
      </c>
      <c r="K92" s="59">
        <v>10</v>
      </c>
      <c r="L92" s="60">
        <v>21</v>
      </c>
      <c r="M92" s="59"/>
      <c r="N92" s="58">
        <v>47</v>
      </c>
      <c r="O92" s="59">
        <v>26</v>
      </c>
      <c r="P92" s="60">
        <v>21</v>
      </c>
      <c r="Q92" s="59"/>
      <c r="R92" s="58">
        <v>30</v>
      </c>
      <c r="S92" s="59">
        <v>14</v>
      </c>
      <c r="T92" s="60">
        <v>16</v>
      </c>
      <c r="U92" s="59"/>
      <c r="V92" s="58">
        <v>22</v>
      </c>
      <c r="W92" s="59">
        <v>11</v>
      </c>
      <c r="X92" s="60">
        <v>11</v>
      </c>
      <c r="Y92" s="59"/>
      <c r="Z92" s="58">
        <v>23</v>
      </c>
      <c r="AA92" s="59">
        <v>12</v>
      </c>
      <c r="AB92" s="60">
        <v>11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315</v>
      </c>
      <c r="C93" s="75">
        <f t="shared" si="1"/>
        <v>169</v>
      </c>
      <c r="D93" s="75">
        <f t="shared" si="1"/>
        <v>146</v>
      </c>
      <c r="E93" s="12"/>
      <c r="F93" s="58">
        <v>163</v>
      </c>
      <c r="G93" s="59">
        <v>87</v>
      </c>
      <c r="H93" s="60">
        <v>76</v>
      </c>
      <c r="I93" s="59"/>
      <c r="J93" s="58">
        <v>39</v>
      </c>
      <c r="K93" s="59">
        <v>18</v>
      </c>
      <c r="L93" s="60">
        <v>21</v>
      </c>
      <c r="M93" s="59"/>
      <c r="N93" s="58">
        <v>36</v>
      </c>
      <c r="O93" s="59">
        <v>17</v>
      </c>
      <c r="P93" s="60">
        <v>19</v>
      </c>
      <c r="Q93" s="59"/>
      <c r="R93" s="58">
        <v>29</v>
      </c>
      <c r="S93" s="59">
        <v>16</v>
      </c>
      <c r="T93" s="60">
        <v>13</v>
      </c>
      <c r="U93" s="59"/>
      <c r="V93" s="58">
        <v>25</v>
      </c>
      <c r="W93" s="59">
        <v>16</v>
      </c>
      <c r="X93" s="60">
        <v>9</v>
      </c>
      <c r="Y93" s="59"/>
      <c r="Z93" s="58">
        <v>17</v>
      </c>
      <c r="AA93" s="59">
        <v>11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336</v>
      </c>
      <c r="C94" s="75">
        <f t="shared" si="1"/>
        <v>176</v>
      </c>
      <c r="D94" s="75">
        <f t="shared" si="1"/>
        <v>160</v>
      </c>
      <c r="E94" s="12"/>
      <c r="F94" s="64">
        <v>157</v>
      </c>
      <c r="G94" s="65">
        <v>75</v>
      </c>
      <c r="H94" s="66">
        <v>82</v>
      </c>
      <c r="I94" s="65"/>
      <c r="J94" s="64">
        <v>37</v>
      </c>
      <c r="K94" s="65">
        <v>22</v>
      </c>
      <c r="L94" s="66">
        <v>15</v>
      </c>
      <c r="M94" s="65"/>
      <c r="N94" s="64">
        <v>69</v>
      </c>
      <c r="O94" s="65">
        <v>37</v>
      </c>
      <c r="P94" s="66">
        <v>32</v>
      </c>
      <c r="Q94" s="65"/>
      <c r="R94" s="64">
        <v>37</v>
      </c>
      <c r="S94" s="65">
        <v>22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17</v>
      </c>
      <c r="AA94" s="65">
        <v>8</v>
      </c>
      <c r="AB94" s="66">
        <v>9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853</v>
      </c>
      <c r="D95" s="79">
        <f t="shared" si="1"/>
        <v>789</v>
      </c>
      <c r="E95" s="14"/>
      <c r="F95" s="61">
        <v>815</v>
      </c>
      <c r="G95" s="62">
        <v>415</v>
      </c>
      <c r="H95" s="63">
        <v>400</v>
      </c>
      <c r="I95" s="62"/>
      <c r="J95" s="61">
        <v>168</v>
      </c>
      <c r="K95" s="62">
        <v>85</v>
      </c>
      <c r="L95" s="63">
        <v>83</v>
      </c>
      <c r="M95" s="62"/>
      <c r="N95" s="61">
        <v>276</v>
      </c>
      <c r="O95" s="62">
        <v>144</v>
      </c>
      <c r="P95" s="63">
        <v>132</v>
      </c>
      <c r="Q95" s="62"/>
      <c r="R95" s="61">
        <v>161</v>
      </c>
      <c r="S95" s="62">
        <v>89</v>
      </c>
      <c r="T95" s="63">
        <v>72</v>
      </c>
      <c r="U95" s="62"/>
      <c r="V95" s="61">
        <v>103</v>
      </c>
      <c r="W95" s="62">
        <v>57</v>
      </c>
      <c r="X95" s="63">
        <v>46</v>
      </c>
      <c r="Y95" s="62"/>
      <c r="Z95" s="61">
        <v>93</v>
      </c>
      <c r="AA95" s="62">
        <v>46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323</v>
      </c>
      <c r="C96" s="75">
        <f t="shared" si="1"/>
        <v>171</v>
      </c>
      <c r="D96" s="75">
        <f t="shared" si="1"/>
        <v>152</v>
      </c>
      <c r="E96" s="12"/>
      <c r="F96" s="58">
        <v>154</v>
      </c>
      <c r="G96" s="59">
        <v>78</v>
      </c>
      <c r="H96" s="60">
        <v>76</v>
      </c>
      <c r="I96" s="59"/>
      <c r="J96" s="58">
        <v>34</v>
      </c>
      <c r="K96" s="59">
        <v>20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37</v>
      </c>
      <c r="S96" s="59">
        <v>18</v>
      </c>
      <c r="T96" s="60">
        <v>19</v>
      </c>
      <c r="U96" s="59"/>
      <c r="V96" s="58">
        <v>21</v>
      </c>
      <c r="W96" s="59">
        <v>12</v>
      </c>
      <c r="X96" s="60">
        <v>9</v>
      </c>
      <c r="Y96" s="59"/>
      <c r="Z96" s="58">
        <v>19</v>
      </c>
      <c r="AA96" s="59">
        <v>8</v>
      </c>
      <c r="AB96" s="60">
        <v>11</v>
      </c>
      <c r="AC96" s="59"/>
      <c r="AD96" s="58">
        <v>8</v>
      </c>
      <c r="AE96" s="59">
        <v>5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165</v>
      </c>
      <c r="D97" s="75">
        <f t="shared" si="1"/>
        <v>162</v>
      </c>
      <c r="E97" s="12"/>
      <c r="F97" s="58">
        <v>165</v>
      </c>
      <c r="G97" s="59">
        <v>76</v>
      </c>
      <c r="H97" s="60">
        <v>89</v>
      </c>
      <c r="I97" s="59"/>
      <c r="J97" s="58">
        <v>32</v>
      </c>
      <c r="K97" s="59">
        <v>19</v>
      </c>
      <c r="L97" s="60">
        <v>13</v>
      </c>
      <c r="M97" s="59"/>
      <c r="N97" s="58">
        <v>47</v>
      </c>
      <c r="O97" s="59">
        <v>27</v>
      </c>
      <c r="P97" s="60">
        <v>20</v>
      </c>
      <c r="Q97" s="59"/>
      <c r="R97" s="58">
        <v>42</v>
      </c>
      <c r="S97" s="59">
        <v>21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11</v>
      </c>
      <c r="AB97" s="60">
        <v>7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334</v>
      </c>
      <c r="C98" s="75">
        <f t="shared" si="1"/>
        <v>130</v>
      </c>
      <c r="D98" s="75">
        <f t="shared" si="1"/>
        <v>204</v>
      </c>
      <c r="E98" s="12"/>
      <c r="F98" s="58">
        <v>193</v>
      </c>
      <c r="G98" s="59">
        <v>75</v>
      </c>
      <c r="H98" s="60">
        <v>118</v>
      </c>
      <c r="I98" s="59"/>
      <c r="J98" s="58">
        <v>26</v>
      </c>
      <c r="K98" s="59">
        <v>8</v>
      </c>
      <c r="L98" s="60">
        <v>18</v>
      </c>
      <c r="M98" s="59"/>
      <c r="N98" s="58">
        <v>52</v>
      </c>
      <c r="O98" s="59">
        <v>22</v>
      </c>
      <c r="P98" s="60">
        <v>30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16</v>
      </c>
      <c r="AA98" s="59">
        <v>5</v>
      </c>
      <c r="AB98" s="60">
        <v>11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275</v>
      </c>
      <c r="C99" s="75">
        <f t="shared" si="1"/>
        <v>140</v>
      </c>
      <c r="D99" s="75">
        <f t="shared" si="1"/>
        <v>135</v>
      </c>
      <c r="E99" s="12"/>
      <c r="F99" s="58">
        <v>142</v>
      </c>
      <c r="G99" s="59">
        <v>76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39</v>
      </c>
      <c r="O99" s="59">
        <v>18</v>
      </c>
      <c r="P99" s="60">
        <v>21</v>
      </c>
      <c r="Q99" s="59"/>
      <c r="R99" s="58">
        <v>29</v>
      </c>
      <c r="S99" s="59">
        <v>14</v>
      </c>
      <c r="T99" s="60">
        <v>15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13</v>
      </c>
      <c r="AE99" s="59">
        <v>8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55</v>
      </c>
      <c r="D100" s="75">
        <f t="shared" si="1"/>
        <v>74</v>
      </c>
      <c r="E100" s="12"/>
      <c r="F100" s="58">
        <v>61</v>
      </c>
      <c r="G100" s="59">
        <v>26</v>
      </c>
      <c r="H100" s="60">
        <v>35</v>
      </c>
      <c r="I100" s="59"/>
      <c r="J100" s="58">
        <v>11</v>
      </c>
      <c r="K100" s="59">
        <v>6</v>
      </c>
      <c r="L100" s="60">
        <v>5</v>
      </c>
      <c r="M100" s="59"/>
      <c r="N100" s="58">
        <v>22</v>
      </c>
      <c r="O100" s="59">
        <v>8</v>
      </c>
      <c r="P100" s="60">
        <v>14</v>
      </c>
      <c r="Q100" s="59"/>
      <c r="R100" s="58">
        <v>19</v>
      </c>
      <c r="S100" s="59">
        <v>12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6</v>
      </c>
      <c r="AA100" s="59">
        <v>1</v>
      </c>
      <c r="AB100" s="60">
        <v>5</v>
      </c>
      <c r="AC100" s="59"/>
      <c r="AD100" s="58">
        <v>2</v>
      </c>
      <c r="AE100" s="59">
        <v>1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1388</v>
      </c>
      <c r="C101" s="78">
        <f t="shared" si="1"/>
        <v>661</v>
      </c>
      <c r="D101" s="79">
        <f t="shared" si="1"/>
        <v>727</v>
      </c>
      <c r="E101" s="14"/>
      <c r="F101" s="61">
        <v>715</v>
      </c>
      <c r="G101" s="62">
        <v>331</v>
      </c>
      <c r="H101" s="63">
        <v>384</v>
      </c>
      <c r="I101" s="62"/>
      <c r="J101" s="61">
        <v>123</v>
      </c>
      <c r="K101" s="62">
        <v>61</v>
      </c>
      <c r="L101" s="63">
        <v>62</v>
      </c>
      <c r="M101" s="62"/>
      <c r="N101" s="61">
        <v>210</v>
      </c>
      <c r="O101" s="62">
        <v>105</v>
      </c>
      <c r="P101" s="63">
        <v>105</v>
      </c>
      <c r="Q101" s="62"/>
      <c r="R101" s="61">
        <v>156</v>
      </c>
      <c r="S101" s="62">
        <v>78</v>
      </c>
      <c r="T101" s="63">
        <v>78</v>
      </c>
      <c r="U101" s="62"/>
      <c r="V101" s="61">
        <v>77</v>
      </c>
      <c r="W101" s="62">
        <v>34</v>
      </c>
      <c r="X101" s="63">
        <v>43</v>
      </c>
      <c r="Y101" s="62"/>
      <c r="Z101" s="61">
        <v>73</v>
      </c>
      <c r="AA101" s="62">
        <v>32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75</v>
      </c>
      <c r="D102" s="75">
        <f t="shared" si="1"/>
        <v>93</v>
      </c>
      <c r="E102" s="12"/>
      <c r="F102" s="58">
        <v>77</v>
      </c>
      <c r="G102" s="59">
        <v>35</v>
      </c>
      <c r="H102" s="60">
        <v>42</v>
      </c>
      <c r="I102" s="59"/>
      <c r="J102" s="58">
        <v>18</v>
      </c>
      <c r="K102" s="59">
        <v>4</v>
      </c>
      <c r="L102" s="60">
        <v>14</v>
      </c>
      <c r="M102" s="59"/>
      <c r="N102" s="58">
        <v>26</v>
      </c>
      <c r="O102" s="59">
        <v>13</v>
      </c>
      <c r="P102" s="60">
        <v>13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9</v>
      </c>
      <c r="AB102" s="60">
        <v>6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69</v>
      </c>
      <c r="D103" s="75">
        <f t="shared" si="1"/>
        <v>119</v>
      </c>
      <c r="E103" s="12"/>
      <c r="F103" s="58">
        <v>95</v>
      </c>
      <c r="G103" s="59">
        <v>37</v>
      </c>
      <c r="H103" s="60">
        <v>58</v>
      </c>
      <c r="I103" s="59"/>
      <c r="J103" s="58">
        <v>15</v>
      </c>
      <c r="K103" s="59">
        <v>7</v>
      </c>
      <c r="L103" s="60">
        <v>8</v>
      </c>
      <c r="M103" s="59"/>
      <c r="N103" s="58">
        <v>25</v>
      </c>
      <c r="O103" s="59">
        <v>7</v>
      </c>
      <c r="P103" s="60">
        <v>18</v>
      </c>
      <c r="Q103" s="59"/>
      <c r="R103" s="58">
        <v>20</v>
      </c>
      <c r="S103" s="59">
        <v>6</v>
      </c>
      <c r="T103" s="60">
        <v>14</v>
      </c>
      <c r="U103" s="59"/>
      <c r="V103" s="58">
        <v>15</v>
      </c>
      <c r="W103" s="59">
        <v>5</v>
      </c>
      <c r="X103" s="60">
        <v>10</v>
      </c>
      <c r="Y103" s="59"/>
      <c r="Z103" s="58">
        <v>14</v>
      </c>
      <c r="AA103" s="59">
        <v>5</v>
      </c>
      <c r="AB103" s="60">
        <v>9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74</v>
      </c>
      <c r="D104" s="75">
        <f t="shared" si="1"/>
        <v>101</v>
      </c>
      <c r="E104" s="12"/>
      <c r="F104" s="58">
        <v>89</v>
      </c>
      <c r="G104" s="59">
        <v>42</v>
      </c>
      <c r="H104" s="60">
        <v>47</v>
      </c>
      <c r="I104" s="59"/>
      <c r="J104" s="58">
        <v>10</v>
      </c>
      <c r="K104" s="59">
        <v>5</v>
      </c>
      <c r="L104" s="60">
        <v>5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6</v>
      </c>
      <c r="X104" s="60">
        <v>7</v>
      </c>
      <c r="Y104" s="59"/>
      <c r="Z104" s="58">
        <v>18</v>
      </c>
      <c r="AA104" s="59">
        <v>7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69</v>
      </c>
      <c r="D105" s="75">
        <f t="shared" si="1"/>
        <v>106</v>
      </c>
      <c r="E105" s="12"/>
      <c r="F105" s="58">
        <v>89</v>
      </c>
      <c r="G105" s="59">
        <v>37</v>
      </c>
      <c r="H105" s="60">
        <v>52</v>
      </c>
      <c r="I105" s="59"/>
      <c r="J105" s="58">
        <v>15</v>
      </c>
      <c r="K105" s="59">
        <v>5</v>
      </c>
      <c r="L105" s="60">
        <v>10</v>
      </c>
      <c r="M105" s="59"/>
      <c r="N105" s="58">
        <v>30</v>
      </c>
      <c r="O105" s="59">
        <v>12</v>
      </c>
      <c r="P105" s="60">
        <v>18</v>
      </c>
      <c r="Q105" s="59"/>
      <c r="R105" s="58">
        <v>8</v>
      </c>
      <c r="S105" s="59">
        <v>5</v>
      </c>
      <c r="T105" s="60">
        <v>3</v>
      </c>
      <c r="U105" s="59"/>
      <c r="V105" s="58">
        <v>14</v>
      </c>
      <c r="W105" s="59">
        <v>2</v>
      </c>
      <c r="X105" s="60">
        <v>12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207</v>
      </c>
      <c r="C106" s="75">
        <f t="shared" si="1"/>
        <v>69</v>
      </c>
      <c r="D106" s="75">
        <f t="shared" si="1"/>
        <v>138</v>
      </c>
      <c r="E106" s="3"/>
      <c r="F106" s="64">
        <v>102</v>
      </c>
      <c r="G106" s="65">
        <v>34</v>
      </c>
      <c r="H106" s="66">
        <v>68</v>
      </c>
      <c r="I106" s="65"/>
      <c r="J106" s="64">
        <v>17</v>
      </c>
      <c r="K106" s="65">
        <v>5</v>
      </c>
      <c r="L106" s="66">
        <v>12</v>
      </c>
      <c r="M106" s="65"/>
      <c r="N106" s="64">
        <v>37</v>
      </c>
      <c r="O106" s="65">
        <v>13</v>
      </c>
      <c r="P106" s="66">
        <v>24</v>
      </c>
      <c r="Q106" s="65"/>
      <c r="R106" s="64">
        <v>24</v>
      </c>
      <c r="S106" s="65">
        <v>9</v>
      </c>
      <c r="T106" s="66">
        <v>15</v>
      </c>
      <c r="U106" s="65"/>
      <c r="V106" s="64">
        <v>13</v>
      </c>
      <c r="W106" s="65">
        <v>6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913</v>
      </c>
      <c r="C107" s="78">
        <f t="shared" si="1"/>
        <v>356</v>
      </c>
      <c r="D107" s="79">
        <f t="shared" si="1"/>
        <v>557</v>
      </c>
      <c r="E107" s="3"/>
      <c r="F107" s="64">
        <v>452</v>
      </c>
      <c r="G107" s="65">
        <v>185</v>
      </c>
      <c r="H107" s="66">
        <v>267</v>
      </c>
      <c r="I107" s="65"/>
      <c r="J107" s="64">
        <v>75</v>
      </c>
      <c r="K107" s="65">
        <v>26</v>
      </c>
      <c r="L107" s="66">
        <v>49</v>
      </c>
      <c r="M107" s="65"/>
      <c r="N107" s="64">
        <v>144</v>
      </c>
      <c r="O107" s="65">
        <v>52</v>
      </c>
      <c r="P107" s="66">
        <v>92</v>
      </c>
      <c r="Q107" s="65"/>
      <c r="R107" s="64">
        <v>87</v>
      </c>
      <c r="S107" s="65">
        <v>35</v>
      </c>
      <c r="T107" s="66">
        <v>52</v>
      </c>
      <c r="U107" s="65"/>
      <c r="V107" s="64">
        <v>67</v>
      </c>
      <c r="W107" s="65">
        <v>25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177</v>
      </c>
      <c r="C108" s="75">
        <f t="shared" si="1"/>
        <v>53</v>
      </c>
      <c r="D108" s="75">
        <f t="shared" si="1"/>
        <v>124</v>
      </c>
      <c r="E108" s="12"/>
      <c r="F108" s="58">
        <v>88</v>
      </c>
      <c r="G108" s="59">
        <v>26</v>
      </c>
      <c r="H108" s="60">
        <v>62</v>
      </c>
      <c r="I108" s="59"/>
      <c r="J108" s="58">
        <v>9</v>
      </c>
      <c r="K108" s="59">
        <v>3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23</v>
      </c>
      <c r="S108" s="59">
        <v>5</v>
      </c>
      <c r="T108" s="60">
        <v>18</v>
      </c>
      <c r="U108" s="59"/>
      <c r="V108" s="58">
        <v>9</v>
      </c>
      <c r="W108" s="59">
        <v>2</v>
      </c>
      <c r="X108" s="60">
        <v>7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60</v>
      </c>
      <c r="D109" s="75">
        <f t="shared" si="1"/>
        <v>101</v>
      </c>
      <c r="E109" s="12"/>
      <c r="F109" s="58">
        <v>72</v>
      </c>
      <c r="G109" s="59">
        <v>25</v>
      </c>
      <c r="H109" s="60">
        <v>47</v>
      </c>
      <c r="I109" s="59"/>
      <c r="J109" s="58">
        <v>17</v>
      </c>
      <c r="K109" s="59">
        <v>5</v>
      </c>
      <c r="L109" s="60">
        <v>12</v>
      </c>
      <c r="M109" s="59"/>
      <c r="N109" s="58">
        <v>30</v>
      </c>
      <c r="O109" s="59">
        <v>15</v>
      </c>
      <c r="P109" s="60">
        <v>15</v>
      </c>
      <c r="Q109" s="59"/>
      <c r="R109" s="58">
        <v>13</v>
      </c>
      <c r="S109" s="59">
        <v>5</v>
      </c>
      <c r="T109" s="60">
        <v>8</v>
      </c>
      <c r="U109" s="59"/>
      <c r="V109" s="58">
        <v>15</v>
      </c>
      <c r="W109" s="59">
        <v>7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6</v>
      </c>
      <c r="AE109" s="59">
        <v>0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62</v>
      </c>
      <c r="D110" s="75">
        <f t="shared" si="1"/>
        <v>133</v>
      </c>
      <c r="E110" s="12"/>
      <c r="F110" s="58">
        <v>89</v>
      </c>
      <c r="G110" s="59">
        <v>27</v>
      </c>
      <c r="H110" s="60">
        <v>62</v>
      </c>
      <c r="I110" s="59"/>
      <c r="J110" s="58">
        <v>22</v>
      </c>
      <c r="K110" s="59">
        <v>10</v>
      </c>
      <c r="L110" s="60">
        <v>12</v>
      </c>
      <c r="M110" s="59"/>
      <c r="N110" s="58">
        <v>32</v>
      </c>
      <c r="O110" s="59">
        <v>11</v>
      </c>
      <c r="P110" s="60">
        <v>21</v>
      </c>
      <c r="Q110" s="59"/>
      <c r="R110" s="58">
        <v>23</v>
      </c>
      <c r="S110" s="59">
        <v>4</v>
      </c>
      <c r="T110" s="60">
        <v>19</v>
      </c>
      <c r="U110" s="59"/>
      <c r="V110" s="58">
        <v>13</v>
      </c>
      <c r="W110" s="59">
        <v>5</v>
      </c>
      <c r="X110" s="60">
        <v>8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172</v>
      </c>
      <c r="C111" s="75">
        <f t="shared" si="1"/>
        <v>54</v>
      </c>
      <c r="D111" s="75">
        <f t="shared" si="1"/>
        <v>118</v>
      </c>
      <c r="E111" s="12"/>
      <c r="F111" s="58">
        <v>73</v>
      </c>
      <c r="G111" s="59">
        <v>21</v>
      </c>
      <c r="H111" s="60">
        <v>52</v>
      </c>
      <c r="I111" s="59"/>
      <c r="J111" s="58">
        <v>14</v>
      </c>
      <c r="K111" s="59">
        <v>2</v>
      </c>
      <c r="L111" s="60">
        <v>12</v>
      </c>
      <c r="M111" s="59"/>
      <c r="N111" s="58">
        <v>30</v>
      </c>
      <c r="O111" s="59">
        <v>9</v>
      </c>
      <c r="P111" s="60">
        <v>21</v>
      </c>
      <c r="Q111" s="59"/>
      <c r="R111" s="58">
        <v>21</v>
      </c>
      <c r="S111" s="59">
        <v>11</v>
      </c>
      <c r="T111" s="60">
        <v>10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178</v>
      </c>
      <c r="C112" s="75">
        <f t="shared" si="1"/>
        <v>44</v>
      </c>
      <c r="D112" s="75">
        <f t="shared" si="1"/>
        <v>134</v>
      </c>
      <c r="E112" s="3"/>
      <c r="F112" s="64">
        <v>85</v>
      </c>
      <c r="G112" s="65">
        <v>24</v>
      </c>
      <c r="H112" s="66">
        <v>61</v>
      </c>
      <c r="I112" s="65"/>
      <c r="J112" s="64">
        <v>13</v>
      </c>
      <c r="K112" s="65">
        <v>3</v>
      </c>
      <c r="L112" s="66">
        <v>10</v>
      </c>
      <c r="M112" s="65"/>
      <c r="N112" s="64">
        <v>33</v>
      </c>
      <c r="O112" s="65">
        <v>5</v>
      </c>
      <c r="P112" s="66">
        <v>28</v>
      </c>
      <c r="Q112" s="65"/>
      <c r="R112" s="64">
        <v>19</v>
      </c>
      <c r="S112" s="65">
        <v>3</v>
      </c>
      <c r="T112" s="66">
        <v>16</v>
      </c>
      <c r="U112" s="65"/>
      <c r="V112" s="64">
        <v>11</v>
      </c>
      <c r="W112" s="65">
        <v>3</v>
      </c>
      <c r="X112" s="66">
        <v>8</v>
      </c>
      <c r="Y112" s="65"/>
      <c r="Z112" s="64">
        <v>9</v>
      </c>
      <c r="AA112" s="65">
        <v>4</v>
      </c>
      <c r="AB112" s="66">
        <v>5</v>
      </c>
      <c r="AC112" s="65"/>
      <c r="AD112" s="64">
        <v>8</v>
      </c>
      <c r="AE112" s="65">
        <v>2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883</v>
      </c>
      <c r="C113" s="78">
        <f t="shared" si="1"/>
        <v>273</v>
      </c>
      <c r="D113" s="79">
        <f t="shared" si="1"/>
        <v>610</v>
      </c>
      <c r="E113" s="3"/>
      <c r="F113" s="64">
        <v>407</v>
      </c>
      <c r="G113" s="65">
        <v>123</v>
      </c>
      <c r="H113" s="66">
        <v>284</v>
      </c>
      <c r="I113" s="65"/>
      <c r="J113" s="64">
        <v>75</v>
      </c>
      <c r="K113" s="65">
        <v>23</v>
      </c>
      <c r="L113" s="66">
        <v>52</v>
      </c>
      <c r="M113" s="65"/>
      <c r="N113" s="64">
        <v>154</v>
      </c>
      <c r="O113" s="65">
        <v>52</v>
      </c>
      <c r="P113" s="66">
        <v>102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53</v>
      </c>
      <c r="AA113" s="65">
        <v>19</v>
      </c>
      <c r="AB113" s="66">
        <v>34</v>
      </c>
      <c r="AC113" s="65"/>
      <c r="AD113" s="64">
        <v>36</v>
      </c>
      <c r="AE113" s="65">
        <v>7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173</v>
      </c>
      <c r="C114" s="75">
        <f t="shared" si="1"/>
        <v>48</v>
      </c>
      <c r="D114" s="75">
        <f t="shared" si="1"/>
        <v>125</v>
      </c>
      <c r="E114" s="12"/>
      <c r="F114" s="58">
        <v>78</v>
      </c>
      <c r="G114" s="59">
        <v>23</v>
      </c>
      <c r="H114" s="60">
        <v>55</v>
      </c>
      <c r="I114" s="59"/>
      <c r="J114" s="58">
        <v>12</v>
      </c>
      <c r="K114" s="59">
        <v>6</v>
      </c>
      <c r="L114" s="60">
        <v>6</v>
      </c>
      <c r="M114" s="59"/>
      <c r="N114" s="58">
        <v>37</v>
      </c>
      <c r="O114" s="59">
        <v>9</v>
      </c>
      <c r="P114" s="60">
        <v>28</v>
      </c>
      <c r="Q114" s="59"/>
      <c r="R114" s="58">
        <v>16</v>
      </c>
      <c r="S114" s="59">
        <v>5</v>
      </c>
      <c r="T114" s="60">
        <v>11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9</v>
      </c>
      <c r="AE114" s="59">
        <v>1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122</v>
      </c>
      <c r="C115" s="75">
        <f t="shared" si="1"/>
        <v>32</v>
      </c>
      <c r="D115" s="75">
        <f t="shared" si="1"/>
        <v>90</v>
      </c>
      <c r="E115" s="12"/>
      <c r="F115" s="58">
        <v>45</v>
      </c>
      <c r="G115" s="59">
        <v>15</v>
      </c>
      <c r="H115" s="60">
        <v>30</v>
      </c>
      <c r="I115" s="59"/>
      <c r="J115" s="58">
        <v>16</v>
      </c>
      <c r="K115" s="59">
        <v>3</v>
      </c>
      <c r="L115" s="60">
        <v>13</v>
      </c>
      <c r="M115" s="59"/>
      <c r="N115" s="58">
        <v>24</v>
      </c>
      <c r="O115" s="59">
        <v>6</v>
      </c>
      <c r="P115" s="60">
        <v>18</v>
      </c>
      <c r="Q115" s="59"/>
      <c r="R115" s="58">
        <v>13</v>
      </c>
      <c r="S115" s="59">
        <v>2</v>
      </c>
      <c r="T115" s="60">
        <v>11</v>
      </c>
      <c r="U115" s="59"/>
      <c r="V115" s="58">
        <v>9</v>
      </c>
      <c r="W115" s="59">
        <v>5</v>
      </c>
      <c r="X115" s="60">
        <v>4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17</v>
      </c>
      <c r="K116" s="59">
        <v>5</v>
      </c>
      <c r="L116" s="60">
        <v>12</v>
      </c>
      <c r="M116" s="59"/>
      <c r="N116" s="58">
        <v>21</v>
      </c>
      <c r="O116" s="59">
        <v>6</v>
      </c>
      <c r="P116" s="60">
        <v>15</v>
      </c>
      <c r="Q116" s="59"/>
      <c r="R116" s="58">
        <v>12</v>
      </c>
      <c r="S116" s="59">
        <v>4</v>
      </c>
      <c r="T116" s="60">
        <v>8</v>
      </c>
      <c r="U116" s="59"/>
      <c r="V116" s="58">
        <v>16</v>
      </c>
      <c r="W116" s="59">
        <v>9</v>
      </c>
      <c r="X116" s="60">
        <v>7</v>
      </c>
      <c r="Y116" s="59"/>
      <c r="Z116" s="58">
        <v>11</v>
      </c>
      <c r="AA116" s="59">
        <v>4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40</v>
      </c>
      <c r="G117" s="59">
        <v>9</v>
      </c>
      <c r="H117" s="60">
        <v>31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7</v>
      </c>
      <c r="W117" s="59">
        <v>0</v>
      </c>
      <c r="X117" s="60">
        <v>7</v>
      </c>
      <c r="Y117" s="59"/>
      <c r="Z117" s="58">
        <v>10</v>
      </c>
      <c r="AA117" s="59">
        <v>4</v>
      </c>
      <c r="AB117" s="60">
        <v>6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67</v>
      </c>
      <c r="C118" s="75">
        <f t="shared" si="1"/>
        <v>19</v>
      </c>
      <c r="D118" s="75">
        <f t="shared" si="1"/>
        <v>48</v>
      </c>
      <c r="E118" s="12"/>
      <c r="F118" s="64">
        <v>31</v>
      </c>
      <c r="G118" s="65">
        <v>7</v>
      </c>
      <c r="H118" s="66">
        <v>24</v>
      </c>
      <c r="I118" s="65"/>
      <c r="J118" s="64">
        <v>3</v>
      </c>
      <c r="K118" s="65">
        <v>0</v>
      </c>
      <c r="L118" s="66">
        <v>3</v>
      </c>
      <c r="M118" s="65"/>
      <c r="N118" s="64">
        <v>13</v>
      </c>
      <c r="O118" s="65">
        <v>6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2</v>
      </c>
      <c r="X118" s="66">
        <v>2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163</v>
      </c>
      <c r="D119" s="79">
        <f t="shared" si="1"/>
        <v>441</v>
      </c>
      <c r="E119" s="14"/>
      <c r="F119" s="61">
        <v>249</v>
      </c>
      <c r="G119" s="62">
        <v>65</v>
      </c>
      <c r="H119" s="63">
        <v>184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17</v>
      </c>
      <c r="T119" s="63">
        <v>50</v>
      </c>
      <c r="U119" s="62"/>
      <c r="V119" s="61">
        <v>48</v>
      </c>
      <c r="W119" s="62">
        <v>18</v>
      </c>
      <c r="X119" s="63">
        <v>30</v>
      </c>
      <c r="Y119" s="62"/>
      <c r="Z119" s="61">
        <v>44</v>
      </c>
      <c r="AA119" s="62">
        <v>13</v>
      </c>
      <c r="AB119" s="63">
        <v>31</v>
      </c>
      <c r="AC119" s="62"/>
      <c r="AD119" s="61">
        <v>35</v>
      </c>
      <c r="AE119" s="62">
        <v>3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12</v>
      </c>
      <c r="D120" s="75">
        <f t="shared" si="1"/>
        <v>57</v>
      </c>
      <c r="E120" s="12"/>
      <c r="F120" s="58">
        <v>28</v>
      </c>
      <c r="G120" s="59">
        <v>7</v>
      </c>
      <c r="H120" s="60">
        <v>21</v>
      </c>
      <c r="I120" s="59"/>
      <c r="J120" s="58">
        <v>9</v>
      </c>
      <c r="K120" s="59">
        <v>0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11</v>
      </c>
      <c r="D121" s="75">
        <f t="shared" si="1"/>
        <v>37</v>
      </c>
      <c r="E121" s="12"/>
      <c r="F121" s="58">
        <v>17</v>
      </c>
      <c r="G121" s="59">
        <v>2</v>
      </c>
      <c r="H121" s="60">
        <v>15</v>
      </c>
      <c r="I121" s="59"/>
      <c r="J121" s="58">
        <v>5</v>
      </c>
      <c r="K121" s="59">
        <v>1</v>
      </c>
      <c r="L121" s="60">
        <v>4</v>
      </c>
      <c r="M121" s="59"/>
      <c r="N121" s="58">
        <v>8</v>
      </c>
      <c r="O121" s="59">
        <v>1</v>
      </c>
      <c r="P121" s="60">
        <v>7</v>
      </c>
      <c r="Q121" s="59"/>
      <c r="R121" s="58">
        <v>3</v>
      </c>
      <c r="S121" s="59">
        <v>1</v>
      </c>
      <c r="T121" s="60">
        <v>2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2</v>
      </c>
      <c r="D123" s="75">
        <f t="shared" si="1"/>
        <v>22</v>
      </c>
      <c r="E123" s="12"/>
      <c r="F123" s="58">
        <v>14</v>
      </c>
      <c r="G123" s="59">
        <v>1</v>
      </c>
      <c r="H123" s="60">
        <v>13</v>
      </c>
      <c r="I123" s="59"/>
      <c r="J123" s="58">
        <v>1</v>
      </c>
      <c r="K123" s="59">
        <v>0</v>
      </c>
      <c r="L123" s="60">
        <v>1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3</v>
      </c>
      <c r="K124" s="65">
        <v>1</v>
      </c>
      <c r="L124" s="66">
        <v>2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29</v>
      </c>
      <c r="D125" s="79">
        <f t="shared" si="1"/>
        <v>166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15696</v>
      </c>
      <c r="C127" s="78">
        <f t="shared" si="1"/>
        <v>7435</v>
      </c>
      <c r="D127" s="79">
        <f t="shared" si="1"/>
        <v>8261</v>
      </c>
      <c r="E127" s="3"/>
      <c r="F127" s="51">
        <v>8974</v>
      </c>
      <c r="G127" s="15">
        <v>4259</v>
      </c>
      <c r="H127" s="47">
        <v>4715</v>
      </c>
      <c r="I127" s="15"/>
      <c r="J127" s="46">
        <v>1490</v>
      </c>
      <c r="K127" s="15">
        <v>708</v>
      </c>
      <c r="L127" s="47">
        <v>782</v>
      </c>
      <c r="M127" s="15"/>
      <c r="N127" s="46">
        <v>2351</v>
      </c>
      <c r="O127" s="15">
        <v>1116</v>
      </c>
      <c r="P127" s="47">
        <v>1235</v>
      </c>
      <c r="Q127" s="15"/>
      <c r="R127" s="46">
        <v>1188</v>
      </c>
      <c r="S127" s="15">
        <v>564</v>
      </c>
      <c r="T127" s="47">
        <v>624</v>
      </c>
      <c r="U127" s="15"/>
      <c r="V127" s="46">
        <v>704</v>
      </c>
      <c r="W127" s="15">
        <v>333</v>
      </c>
      <c r="X127" s="47">
        <v>371</v>
      </c>
      <c r="Y127" s="15"/>
      <c r="Z127" s="46">
        <v>723</v>
      </c>
      <c r="AA127" s="15">
        <v>336</v>
      </c>
      <c r="AB127" s="47">
        <v>387</v>
      </c>
      <c r="AC127" s="15"/>
      <c r="AD127" s="46">
        <v>266</v>
      </c>
      <c r="AE127" s="15">
        <v>119</v>
      </c>
      <c r="AF127" s="47">
        <v>147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1638</v>
      </c>
      <c r="C132" s="75">
        <f>G132+K132+O132+S132+W132+AA132+AE132</f>
        <v>831</v>
      </c>
      <c r="D132" s="75">
        <f t="shared" ref="D132" si="2">H132+L132+P132+T132+X132+AB132+AF132</f>
        <v>807</v>
      </c>
      <c r="E132" s="83"/>
      <c r="F132" s="87">
        <f>SUM(G132:H132)</f>
        <v>1163</v>
      </c>
      <c r="G132" s="88">
        <f>SUM(G11,G17,G23)</f>
        <v>584</v>
      </c>
      <c r="H132" s="89">
        <f>SUM(H11,H17,H23)</f>
        <v>579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160</v>
      </c>
      <c r="O132" s="88">
        <f>SUM(O11,O17,O23)</f>
        <v>78</v>
      </c>
      <c r="P132" s="88">
        <f>SUM(P11,P17,P23)</f>
        <v>82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46</v>
      </c>
      <c r="W132" s="88">
        <f>SUM(W11,W17,W23)</f>
        <v>19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36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0.10440000000000001</v>
      </c>
      <c r="C133" s="92">
        <f t="shared" ref="C133:D133" si="3">ROUND(C132/C$138,4)</f>
        <v>0.1118</v>
      </c>
      <c r="D133" s="93">
        <f t="shared" si="3"/>
        <v>9.7699999999999995E-2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6877</v>
      </c>
      <c r="C134" s="75">
        <f>G134+K134+O134+S134+W134+AA134+AE134</f>
        <v>3513</v>
      </c>
      <c r="D134" s="75">
        <f t="shared" ref="C134:D138" si="4">H134+L134+P134+T134+X134+AB134+AF134</f>
        <v>3364</v>
      </c>
      <c r="E134" s="99"/>
      <c r="F134" s="87">
        <f>SUM(G134:H134)</f>
        <v>4308</v>
      </c>
      <c r="G134" s="88">
        <f>SUM(G29,G35,G41,G47,G53,G59,G65,G71,G77,G83)</f>
        <v>2160</v>
      </c>
      <c r="H134" s="89">
        <f>SUM(H29,H35,H41,H47,H53,H59,H65,H71,H77,H83)</f>
        <v>2148</v>
      </c>
      <c r="I134" s="88"/>
      <c r="J134" s="87">
        <f>SUM(K134:L134)</f>
        <v>633</v>
      </c>
      <c r="K134" s="88">
        <f>SUM(K29,K35,K41,K47,K53,K59,K65,K71,K77,K83)</f>
        <v>317</v>
      </c>
      <c r="L134" s="88">
        <f>SUM(L29,L35,L41,L47,L53,L59,L65,L71,L77,L83)</f>
        <v>316</v>
      </c>
      <c r="M134" s="90"/>
      <c r="N134" s="87">
        <f>SUM(O134:P134)</f>
        <v>1007</v>
      </c>
      <c r="O134" s="88">
        <f>SUM(O29,O35,O41,O47,O53,O59,O65,O71,O77,O83)</f>
        <v>520</v>
      </c>
      <c r="P134" s="88">
        <f>SUM(P29,P35,P41,P47,P53,P59,P65,P71,P77,P83)</f>
        <v>487</v>
      </c>
      <c r="Q134" s="90"/>
      <c r="R134" s="87">
        <f>SUM(S134:T134)</f>
        <v>400</v>
      </c>
      <c r="S134" s="88">
        <f>SUM(S29,S35,S41,S47,S53,S59,S65,S71,S77,S83)</f>
        <v>212</v>
      </c>
      <c r="T134" s="88">
        <f>SUM(T29,T35,T41,T47,T53,T59,T65,T71,T77,T83)</f>
        <v>188</v>
      </c>
      <c r="U134" s="90"/>
      <c r="V134" s="87">
        <f>SUM(W134:X134)</f>
        <v>219</v>
      </c>
      <c r="W134" s="88">
        <f>SUM(W29,W35,W41,W47,W53,W59,W65,W71,W77,W83)</f>
        <v>123</v>
      </c>
      <c r="X134" s="88">
        <f>SUM(X29,X35,X41,X47,X53,X59,X65,X71,X77,X83)</f>
        <v>96</v>
      </c>
      <c r="Y134" s="90"/>
      <c r="Z134" s="87">
        <f>SUM(AA134:AB134)</f>
        <v>234</v>
      </c>
      <c r="AA134" s="88">
        <f>SUM(AA29,AA35,AA41,AA47,AA53,AA59,AA65,AA71,AA77,AA83)</f>
        <v>123</v>
      </c>
      <c r="AB134" s="88">
        <f>SUM(AB29,AB35,AB41,AB47,AB53,AB59,AB65,AB71,AB77,AB83)</f>
        <v>111</v>
      </c>
      <c r="AC134" s="90"/>
      <c r="AD134" s="87">
        <f>SUM(AE134:AF134)</f>
        <v>76</v>
      </c>
      <c r="AE134" s="88">
        <f>SUM(AE29,AE35,AE41,AE47,AE53,AE59,AE65,AE71,AE77,AE83)</f>
        <v>58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0.43809999999999999</v>
      </c>
      <c r="C135" s="92">
        <f t="shared" ref="C135:D135" si="5">ROUND(C134/C$138,4)</f>
        <v>0.47249999999999998</v>
      </c>
      <c r="D135" s="92">
        <f t="shared" si="5"/>
        <v>0.40720000000000001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7181</v>
      </c>
      <c r="C136" s="75">
        <f>G136+K136+O136+S136+W136+AA136+AE136</f>
        <v>3091</v>
      </c>
      <c r="D136" s="75">
        <f t="shared" si="4"/>
        <v>4090</v>
      </c>
      <c r="E136" s="83"/>
      <c r="F136" s="87">
        <f>SUM(G136:H136)</f>
        <v>3503</v>
      </c>
      <c r="G136" s="88">
        <f>SUM(G89,G95,G101,G107,G113,G119,G125,G126)</f>
        <v>1515</v>
      </c>
      <c r="H136" s="89">
        <f>SUM(H89,H95,H101,H107,H113,H119,H125,H126)</f>
        <v>1988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1184</v>
      </c>
      <c r="O136" s="88">
        <f>SUM(O89,O95,O101,O107,O113,O119,O125,O126)</f>
        <v>518</v>
      </c>
      <c r="P136" s="88">
        <f>SUM(P89,P95,P101,P107,P113,P119,P125,P126)</f>
        <v>666</v>
      </c>
      <c r="Q136" s="90"/>
      <c r="R136" s="87">
        <f>SUM(S136:T136)</f>
        <v>733</v>
      </c>
      <c r="S136" s="88">
        <f>SUM(S89,S95,S101,S107,S113,S119,S125,S126)</f>
        <v>320</v>
      </c>
      <c r="T136" s="88">
        <f>SUM(T89,T95,T101,T107,T113,T119,T125,T126)</f>
        <v>413</v>
      </c>
      <c r="U136" s="90"/>
      <c r="V136" s="87">
        <f>SUM(W136:X136)</f>
        <v>439</v>
      </c>
      <c r="W136" s="88">
        <f>SUM(W89,W95,W101,W107,W113,W119,W125,W126)</f>
        <v>191</v>
      </c>
      <c r="X136" s="88">
        <f>SUM(X89,X95,X101,X107,X113,X119,X125,X126)</f>
        <v>248</v>
      </c>
      <c r="Y136" s="90"/>
      <c r="Z136" s="87">
        <f>SUM(AA136:AB136)</f>
        <v>426</v>
      </c>
      <c r="AA136" s="88">
        <f>SUM(AA89,AA95,AA101,AA107,AA113,AA119,AA125,AA126)</f>
        <v>177</v>
      </c>
      <c r="AB136" s="88">
        <f>SUM(AB89,AB95,AB101,AB107,AB113,AB119,AB125,AB126)</f>
        <v>249</v>
      </c>
      <c r="AC136" s="90"/>
      <c r="AD136" s="87">
        <f>SUM(AE136:AF136)</f>
        <v>190</v>
      </c>
      <c r="AE136" s="88">
        <f>SUM(AE89,AE95,AE101,AE107,AE113,AE119,AE125,AE126)</f>
        <v>61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0.45750000000000002</v>
      </c>
      <c r="C137" s="92">
        <f t="shared" ref="C137:D137" si="6">ROUND(C136/C$138,4)</f>
        <v>0.41570000000000001</v>
      </c>
      <c r="D137" s="92">
        <f t="shared" si="6"/>
        <v>0.49509999999999998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15696</v>
      </c>
      <c r="C138" s="78">
        <f t="shared" si="4"/>
        <v>7435</v>
      </c>
      <c r="D138" s="78">
        <f t="shared" si="4"/>
        <v>8261</v>
      </c>
      <c r="E138" s="100"/>
      <c r="F138" s="101">
        <f>SUM(G138:H138)</f>
        <v>8974</v>
      </c>
      <c r="G138" s="102">
        <f>SUM(G132,G134,G136)</f>
        <v>4259</v>
      </c>
      <c r="H138" s="103">
        <f>SUM(H132,H134,H136)</f>
        <v>4715</v>
      </c>
      <c r="I138" s="102"/>
      <c r="J138" s="101">
        <f>SUM(K138:L138)</f>
        <v>1490</v>
      </c>
      <c r="K138" s="102">
        <f>SUM(K132,K134,K136)</f>
        <v>708</v>
      </c>
      <c r="L138" s="102">
        <f>SUM(L132,L134,L136)</f>
        <v>782</v>
      </c>
      <c r="M138" s="104"/>
      <c r="N138" s="101">
        <f>SUM(O138:P138)</f>
        <v>2351</v>
      </c>
      <c r="O138" s="102">
        <f>SUM(O132,O134,O136)</f>
        <v>1116</v>
      </c>
      <c r="P138" s="103">
        <f>SUM(P132,P134,P136)</f>
        <v>1235</v>
      </c>
      <c r="Q138" s="104"/>
      <c r="R138" s="101">
        <f>SUM(S138:T138)</f>
        <v>1188</v>
      </c>
      <c r="S138" s="102">
        <f>SUM(S132,S134,S136)</f>
        <v>564</v>
      </c>
      <c r="T138" s="103">
        <f>SUM(T132,T134,T136)</f>
        <v>624</v>
      </c>
      <c r="U138" s="104"/>
      <c r="V138" s="101">
        <f>SUM(W138:X138)</f>
        <v>704</v>
      </c>
      <c r="W138" s="102">
        <f>SUM(W132,W134,W136)</f>
        <v>333</v>
      </c>
      <c r="X138" s="103">
        <f>SUM(X132,X134,X136)</f>
        <v>371</v>
      </c>
      <c r="Y138" s="104"/>
      <c r="Z138" s="101">
        <f>SUM(AA138:AB138)</f>
        <v>723</v>
      </c>
      <c r="AA138" s="102">
        <f>SUM(AA132,AA134,AA136)</f>
        <v>336</v>
      </c>
      <c r="AB138" s="103">
        <f>SUM(AB132,AB134,AB136)</f>
        <v>387</v>
      </c>
      <c r="AC138" s="104"/>
      <c r="AD138" s="101">
        <f>SUM(AE138:AF138)</f>
        <v>266</v>
      </c>
      <c r="AE138" s="102">
        <f>SUM(AE132,AE134,AE136)</f>
        <v>119</v>
      </c>
      <c r="AF138" s="102">
        <f>SUM(AF132,AF134,AF136)</f>
        <v>147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G142"/>
  <sheetViews>
    <sheetView topLeftCell="A115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24</v>
      </c>
      <c r="D6" s="75">
        <f>SUM(H6,L6,P6,T6,X6,AB6,AF6)</f>
        <v>30</v>
      </c>
      <c r="E6" s="12"/>
      <c r="F6" s="58">
        <v>37</v>
      </c>
      <c r="G6" s="59">
        <v>18</v>
      </c>
      <c r="H6" s="60">
        <v>19</v>
      </c>
      <c r="I6" s="59"/>
      <c r="J6" s="58">
        <v>3</v>
      </c>
      <c r="K6" s="59">
        <v>1</v>
      </c>
      <c r="L6" s="60">
        <v>2</v>
      </c>
      <c r="M6" s="59"/>
      <c r="N6" s="58">
        <v>8</v>
      </c>
      <c r="O6" s="59">
        <v>3</v>
      </c>
      <c r="P6" s="60">
        <v>5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76</v>
      </c>
      <c r="C7" s="75">
        <f t="shared" si="0"/>
        <v>39</v>
      </c>
      <c r="D7" s="75">
        <f t="shared" si="0"/>
        <v>37</v>
      </c>
      <c r="E7" s="12"/>
      <c r="F7" s="58">
        <v>56</v>
      </c>
      <c r="G7" s="59">
        <v>30</v>
      </c>
      <c r="H7" s="60">
        <v>26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5</v>
      </c>
      <c r="P7" s="60">
        <v>4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37</v>
      </c>
      <c r="D8" s="75">
        <f t="shared" si="0"/>
        <v>36</v>
      </c>
      <c r="E8" s="12"/>
      <c r="F8" s="58">
        <v>52</v>
      </c>
      <c r="G8" s="59">
        <v>28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1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51</v>
      </c>
      <c r="D9" s="75">
        <f t="shared" si="0"/>
        <v>34</v>
      </c>
      <c r="E9" s="12"/>
      <c r="F9" s="58">
        <v>62</v>
      </c>
      <c r="G9" s="59">
        <v>36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8</v>
      </c>
      <c r="O9" s="59">
        <v>5</v>
      </c>
      <c r="P9" s="60">
        <v>3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37</v>
      </c>
      <c r="D10" s="75">
        <f t="shared" si="0"/>
        <v>52</v>
      </c>
      <c r="E10" s="12"/>
      <c r="F10" s="58">
        <v>71</v>
      </c>
      <c r="G10" s="59">
        <v>29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7</v>
      </c>
      <c r="O10" s="59">
        <v>2</v>
      </c>
      <c r="P10" s="60">
        <v>5</v>
      </c>
      <c r="Q10" s="59"/>
      <c r="R10" s="58">
        <v>3</v>
      </c>
      <c r="S10" s="59">
        <v>1</v>
      </c>
      <c r="T10" s="60">
        <v>2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377</v>
      </c>
      <c r="C11" s="78">
        <f t="shared" si="0"/>
        <v>188</v>
      </c>
      <c r="D11" s="79">
        <f t="shared" si="0"/>
        <v>189</v>
      </c>
      <c r="E11" s="14"/>
      <c r="F11" s="61">
        <v>278</v>
      </c>
      <c r="G11" s="62">
        <v>141</v>
      </c>
      <c r="H11" s="63">
        <v>137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16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12</v>
      </c>
      <c r="W11" s="62">
        <v>6</v>
      </c>
      <c r="X11" s="63">
        <v>6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60</v>
      </c>
      <c r="G12" s="59">
        <v>33</v>
      </c>
      <c r="H12" s="60">
        <v>27</v>
      </c>
      <c r="I12" s="59"/>
      <c r="J12" s="58">
        <v>13</v>
      </c>
      <c r="K12" s="59">
        <v>6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109</v>
      </c>
      <c r="C13" s="75">
        <f t="shared" si="0"/>
        <v>59</v>
      </c>
      <c r="D13" s="75">
        <f t="shared" si="0"/>
        <v>50</v>
      </c>
      <c r="E13" s="12"/>
      <c r="F13" s="58">
        <v>80</v>
      </c>
      <c r="G13" s="59">
        <v>41</v>
      </c>
      <c r="H13" s="60">
        <v>39</v>
      </c>
      <c r="I13" s="59"/>
      <c r="J13" s="58">
        <v>11</v>
      </c>
      <c r="K13" s="59">
        <v>5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51</v>
      </c>
      <c r="D14" s="75">
        <f t="shared" si="0"/>
        <v>54</v>
      </c>
      <c r="E14" s="12"/>
      <c r="F14" s="58">
        <v>69</v>
      </c>
      <c r="G14" s="59">
        <v>35</v>
      </c>
      <c r="H14" s="60">
        <v>34</v>
      </c>
      <c r="I14" s="59"/>
      <c r="J14" s="58">
        <v>13</v>
      </c>
      <c r="K14" s="59">
        <v>4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114</v>
      </c>
      <c r="C15" s="75">
        <f t="shared" si="0"/>
        <v>65</v>
      </c>
      <c r="D15" s="75">
        <f t="shared" si="0"/>
        <v>49</v>
      </c>
      <c r="E15" s="12"/>
      <c r="F15" s="58">
        <v>78</v>
      </c>
      <c r="G15" s="59">
        <v>45</v>
      </c>
      <c r="H15" s="60">
        <v>33</v>
      </c>
      <c r="I15" s="59"/>
      <c r="J15" s="58">
        <v>12</v>
      </c>
      <c r="K15" s="59">
        <v>7</v>
      </c>
      <c r="L15" s="60">
        <v>5</v>
      </c>
      <c r="M15" s="59"/>
      <c r="N15" s="58">
        <v>9</v>
      </c>
      <c r="O15" s="59">
        <v>4</v>
      </c>
      <c r="P15" s="60">
        <v>5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133</v>
      </c>
      <c r="C16" s="75">
        <f t="shared" si="0"/>
        <v>69</v>
      </c>
      <c r="D16" s="75">
        <f t="shared" si="0"/>
        <v>64</v>
      </c>
      <c r="E16" s="12"/>
      <c r="F16" s="58">
        <v>107</v>
      </c>
      <c r="G16" s="59">
        <v>53</v>
      </c>
      <c r="H16" s="60">
        <v>54</v>
      </c>
      <c r="I16" s="59"/>
      <c r="J16" s="58">
        <v>6</v>
      </c>
      <c r="K16" s="59">
        <v>3</v>
      </c>
      <c r="L16" s="60">
        <v>3</v>
      </c>
      <c r="M16" s="59"/>
      <c r="N16" s="58">
        <v>8</v>
      </c>
      <c r="O16" s="59">
        <v>7</v>
      </c>
      <c r="P16" s="60">
        <v>1</v>
      </c>
      <c r="Q16" s="59"/>
      <c r="R16" s="58">
        <v>3</v>
      </c>
      <c r="S16" s="59">
        <v>2</v>
      </c>
      <c r="T16" s="60">
        <v>1</v>
      </c>
      <c r="U16" s="59"/>
      <c r="V16" s="58">
        <v>1</v>
      </c>
      <c r="W16" s="59">
        <v>0</v>
      </c>
      <c r="X16" s="60">
        <v>1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544</v>
      </c>
      <c r="C17" s="78">
        <f t="shared" si="0"/>
        <v>290</v>
      </c>
      <c r="D17" s="79">
        <f t="shared" si="0"/>
        <v>254</v>
      </c>
      <c r="E17" s="14"/>
      <c r="F17" s="61">
        <v>394</v>
      </c>
      <c r="G17" s="62">
        <v>207</v>
      </c>
      <c r="H17" s="63">
        <v>187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9</v>
      </c>
      <c r="W17" s="62">
        <v>4</v>
      </c>
      <c r="X17" s="63">
        <v>5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61</v>
      </c>
      <c r="D18" s="75">
        <f t="shared" si="0"/>
        <v>68</v>
      </c>
      <c r="E18" s="12"/>
      <c r="F18" s="58">
        <v>94</v>
      </c>
      <c r="G18" s="59">
        <v>48</v>
      </c>
      <c r="H18" s="60">
        <v>46</v>
      </c>
      <c r="I18" s="59"/>
      <c r="J18" s="58">
        <v>11</v>
      </c>
      <c r="K18" s="59">
        <v>4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64</v>
      </c>
      <c r="D19" s="75">
        <f t="shared" si="0"/>
        <v>73</v>
      </c>
      <c r="E19" s="12"/>
      <c r="F19" s="58">
        <v>97</v>
      </c>
      <c r="G19" s="59">
        <v>44</v>
      </c>
      <c r="H19" s="60">
        <v>53</v>
      </c>
      <c r="I19" s="59"/>
      <c r="J19" s="58">
        <v>14</v>
      </c>
      <c r="K19" s="59">
        <v>8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4</v>
      </c>
      <c r="S19" s="59">
        <v>3</v>
      </c>
      <c r="T19" s="60">
        <v>1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146</v>
      </c>
      <c r="C20" s="75">
        <f t="shared" si="0"/>
        <v>67</v>
      </c>
      <c r="D20" s="75">
        <f t="shared" si="0"/>
        <v>79</v>
      </c>
      <c r="E20" s="12"/>
      <c r="F20" s="58">
        <v>101</v>
      </c>
      <c r="G20" s="59">
        <v>39</v>
      </c>
      <c r="H20" s="60">
        <v>62</v>
      </c>
      <c r="I20" s="59"/>
      <c r="J20" s="58">
        <v>14</v>
      </c>
      <c r="K20" s="59">
        <v>10</v>
      </c>
      <c r="L20" s="60">
        <v>4</v>
      </c>
      <c r="M20" s="59"/>
      <c r="N20" s="58">
        <v>14</v>
      </c>
      <c r="O20" s="59">
        <v>10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168</v>
      </c>
      <c r="C21" s="75">
        <f t="shared" si="0"/>
        <v>85</v>
      </c>
      <c r="D21" s="75">
        <f t="shared" si="0"/>
        <v>83</v>
      </c>
      <c r="E21" s="12"/>
      <c r="F21" s="58">
        <v>111</v>
      </c>
      <c r="G21" s="59">
        <v>59</v>
      </c>
      <c r="H21" s="60">
        <v>52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10</v>
      </c>
      <c r="P21" s="60">
        <v>13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10</v>
      </c>
      <c r="AA21" s="59">
        <v>5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133</v>
      </c>
      <c r="C22" s="75">
        <f t="shared" si="0"/>
        <v>75</v>
      </c>
      <c r="D22" s="75">
        <f t="shared" si="0"/>
        <v>58</v>
      </c>
      <c r="E22" s="12"/>
      <c r="F22" s="58">
        <v>83</v>
      </c>
      <c r="G22" s="59">
        <v>45</v>
      </c>
      <c r="H22" s="60">
        <v>38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6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7</v>
      </c>
      <c r="W22" s="59">
        <v>4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352</v>
      </c>
      <c r="D23" s="79">
        <f t="shared" si="0"/>
        <v>361</v>
      </c>
      <c r="E23" s="14"/>
      <c r="F23" s="61">
        <v>486</v>
      </c>
      <c r="G23" s="62">
        <v>235</v>
      </c>
      <c r="H23" s="63">
        <v>251</v>
      </c>
      <c r="I23" s="62"/>
      <c r="J23" s="61">
        <v>68</v>
      </c>
      <c r="K23" s="62">
        <v>43</v>
      </c>
      <c r="L23" s="63">
        <v>25</v>
      </c>
      <c r="M23" s="62"/>
      <c r="N23" s="61">
        <v>79</v>
      </c>
      <c r="O23" s="62">
        <v>35</v>
      </c>
      <c r="P23" s="63">
        <v>44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9</v>
      </c>
      <c r="X23" s="63">
        <v>17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144</v>
      </c>
      <c r="C24" s="75">
        <f t="shared" si="0"/>
        <v>79</v>
      </c>
      <c r="D24" s="75">
        <f t="shared" si="0"/>
        <v>65</v>
      </c>
      <c r="E24" s="12"/>
      <c r="F24" s="58">
        <v>89</v>
      </c>
      <c r="G24" s="59">
        <v>51</v>
      </c>
      <c r="H24" s="60">
        <v>38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12</v>
      </c>
      <c r="P24" s="60">
        <v>7</v>
      </c>
      <c r="Q24" s="59"/>
      <c r="R24" s="58">
        <v>3</v>
      </c>
      <c r="S24" s="59">
        <v>3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115</v>
      </c>
      <c r="C25" s="75">
        <f t="shared" si="0"/>
        <v>49</v>
      </c>
      <c r="D25" s="75">
        <f t="shared" si="0"/>
        <v>66</v>
      </c>
      <c r="E25" s="12"/>
      <c r="F25" s="58">
        <v>77</v>
      </c>
      <c r="G25" s="59">
        <v>34</v>
      </c>
      <c r="H25" s="60">
        <v>43</v>
      </c>
      <c r="I25" s="59"/>
      <c r="J25" s="58">
        <v>14</v>
      </c>
      <c r="K25" s="59">
        <v>6</v>
      </c>
      <c r="L25" s="60">
        <v>8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1</v>
      </c>
      <c r="T25" s="60">
        <v>4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83</v>
      </c>
      <c r="G26" s="59">
        <v>41</v>
      </c>
      <c r="H26" s="60">
        <v>42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4</v>
      </c>
      <c r="X26" s="60">
        <v>4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70</v>
      </c>
      <c r="D27" s="75">
        <f t="shared" si="0"/>
        <v>51</v>
      </c>
      <c r="E27" s="12"/>
      <c r="F27" s="58">
        <v>86</v>
      </c>
      <c r="G27" s="59">
        <v>48</v>
      </c>
      <c r="H27" s="60">
        <v>38</v>
      </c>
      <c r="I27" s="59"/>
      <c r="J27" s="58">
        <v>8</v>
      </c>
      <c r="K27" s="59">
        <v>6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62</v>
      </c>
      <c r="D28" s="75">
        <f t="shared" si="0"/>
        <v>54</v>
      </c>
      <c r="E28" s="12"/>
      <c r="F28" s="58">
        <v>79</v>
      </c>
      <c r="G28" s="59">
        <v>45</v>
      </c>
      <c r="H28" s="60">
        <v>34</v>
      </c>
      <c r="I28" s="59"/>
      <c r="J28" s="58">
        <v>11</v>
      </c>
      <c r="K28" s="59">
        <v>6</v>
      </c>
      <c r="L28" s="60">
        <v>5</v>
      </c>
      <c r="M28" s="59"/>
      <c r="N28" s="58">
        <v>9</v>
      </c>
      <c r="O28" s="59">
        <v>1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319</v>
      </c>
      <c r="D29" s="79">
        <f t="shared" si="0"/>
        <v>304</v>
      </c>
      <c r="E29" s="14"/>
      <c r="F29" s="61">
        <v>414</v>
      </c>
      <c r="G29" s="62">
        <v>219</v>
      </c>
      <c r="H29" s="63">
        <v>195</v>
      </c>
      <c r="I29" s="62"/>
      <c r="J29" s="61">
        <v>62</v>
      </c>
      <c r="K29" s="62">
        <v>28</v>
      </c>
      <c r="L29" s="63">
        <v>34</v>
      </c>
      <c r="M29" s="62"/>
      <c r="N29" s="61">
        <v>72</v>
      </c>
      <c r="O29" s="62">
        <v>30</v>
      </c>
      <c r="P29" s="63">
        <v>42</v>
      </c>
      <c r="Q29" s="62"/>
      <c r="R29" s="61">
        <v>27</v>
      </c>
      <c r="S29" s="62">
        <v>12</v>
      </c>
      <c r="T29" s="63">
        <v>15</v>
      </c>
      <c r="U29" s="62"/>
      <c r="V29" s="61">
        <v>23</v>
      </c>
      <c r="W29" s="62">
        <v>14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61</v>
      </c>
      <c r="D30" s="75">
        <f t="shared" si="0"/>
        <v>47</v>
      </c>
      <c r="E30" s="12"/>
      <c r="F30" s="58">
        <v>64</v>
      </c>
      <c r="G30" s="59">
        <v>36</v>
      </c>
      <c r="H30" s="60">
        <v>28</v>
      </c>
      <c r="I30" s="59"/>
      <c r="J30" s="58">
        <v>7</v>
      </c>
      <c r="K30" s="59">
        <v>4</v>
      </c>
      <c r="L30" s="60">
        <v>3</v>
      </c>
      <c r="M30" s="59"/>
      <c r="N30" s="58">
        <v>23</v>
      </c>
      <c r="O30" s="59">
        <v>14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98</v>
      </c>
      <c r="C31" s="75">
        <f t="shared" si="0"/>
        <v>51</v>
      </c>
      <c r="D31" s="75">
        <f t="shared" si="0"/>
        <v>47</v>
      </c>
      <c r="E31" s="12"/>
      <c r="F31" s="58">
        <v>56</v>
      </c>
      <c r="G31" s="59">
        <v>25</v>
      </c>
      <c r="H31" s="60">
        <v>31</v>
      </c>
      <c r="I31" s="59"/>
      <c r="J31" s="58">
        <v>14</v>
      </c>
      <c r="K31" s="59">
        <v>10</v>
      </c>
      <c r="L31" s="60">
        <v>4</v>
      </c>
      <c r="M31" s="59"/>
      <c r="N31" s="58">
        <v>22</v>
      </c>
      <c r="O31" s="59">
        <v>10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49</v>
      </c>
      <c r="D32" s="75">
        <f t="shared" si="0"/>
        <v>38</v>
      </c>
      <c r="E32" s="12"/>
      <c r="F32" s="58">
        <v>57</v>
      </c>
      <c r="G32" s="59">
        <v>34</v>
      </c>
      <c r="H32" s="60">
        <v>23</v>
      </c>
      <c r="I32" s="59"/>
      <c r="J32" s="58">
        <v>7</v>
      </c>
      <c r="K32" s="59">
        <v>4</v>
      </c>
      <c r="L32" s="60">
        <v>3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85</v>
      </c>
      <c r="C33" s="75">
        <f t="shared" si="0"/>
        <v>47</v>
      </c>
      <c r="D33" s="75">
        <f t="shared" si="0"/>
        <v>38</v>
      </c>
      <c r="E33" s="12"/>
      <c r="F33" s="58">
        <v>57</v>
      </c>
      <c r="G33" s="59">
        <v>28</v>
      </c>
      <c r="H33" s="60">
        <v>29</v>
      </c>
      <c r="I33" s="59"/>
      <c r="J33" s="58">
        <v>5</v>
      </c>
      <c r="K33" s="59">
        <v>5</v>
      </c>
      <c r="L33" s="60">
        <v>0</v>
      </c>
      <c r="M33" s="59"/>
      <c r="N33" s="58">
        <v>17</v>
      </c>
      <c r="O33" s="59">
        <v>11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79</v>
      </c>
      <c r="C34" s="75">
        <f t="shared" si="0"/>
        <v>42</v>
      </c>
      <c r="D34" s="75">
        <f t="shared" si="0"/>
        <v>37</v>
      </c>
      <c r="E34" s="12"/>
      <c r="F34" s="58">
        <v>48</v>
      </c>
      <c r="G34" s="59">
        <v>26</v>
      </c>
      <c r="H34" s="60">
        <v>22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11</v>
      </c>
      <c r="P34" s="60">
        <v>10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457</v>
      </c>
      <c r="C35" s="78">
        <f t="shared" si="0"/>
        <v>250</v>
      </c>
      <c r="D35" s="79">
        <f t="shared" si="0"/>
        <v>207</v>
      </c>
      <c r="E35" s="14"/>
      <c r="F35" s="61">
        <v>282</v>
      </c>
      <c r="G35" s="62">
        <v>149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99</v>
      </c>
      <c r="O35" s="62">
        <v>52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47</v>
      </c>
      <c r="D36" s="75">
        <f t="shared" si="0"/>
        <v>35</v>
      </c>
      <c r="E36" s="12"/>
      <c r="F36" s="58">
        <v>63</v>
      </c>
      <c r="G36" s="59">
        <v>37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11</v>
      </c>
      <c r="O36" s="59">
        <v>6</v>
      </c>
      <c r="P36" s="60">
        <v>5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34</v>
      </c>
      <c r="D37" s="75">
        <f t="shared" si="0"/>
        <v>33</v>
      </c>
      <c r="E37" s="12"/>
      <c r="F37" s="58">
        <v>40</v>
      </c>
      <c r="G37" s="59">
        <v>21</v>
      </c>
      <c r="H37" s="60">
        <v>19</v>
      </c>
      <c r="I37" s="59"/>
      <c r="J37" s="58">
        <v>9</v>
      </c>
      <c r="K37" s="59">
        <v>2</v>
      </c>
      <c r="L37" s="60">
        <v>7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42</v>
      </c>
      <c r="D38" s="75">
        <f t="shared" si="0"/>
        <v>35</v>
      </c>
      <c r="E38" s="12"/>
      <c r="F38" s="58">
        <v>49</v>
      </c>
      <c r="G38" s="59">
        <v>28</v>
      </c>
      <c r="H38" s="60">
        <v>21</v>
      </c>
      <c r="I38" s="59"/>
      <c r="J38" s="58">
        <v>1</v>
      </c>
      <c r="K38" s="59">
        <v>0</v>
      </c>
      <c r="L38" s="60">
        <v>1</v>
      </c>
      <c r="M38" s="59"/>
      <c r="N38" s="58">
        <v>14</v>
      </c>
      <c r="O38" s="59">
        <v>5</v>
      </c>
      <c r="P38" s="60">
        <v>9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52</v>
      </c>
      <c r="D39" s="75">
        <f t="shared" si="0"/>
        <v>37</v>
      </c>
      <c r="E39" s="12"/>
      <c r="F39" s="58">
        <v>70</v>
      </c>
      <c r="G39" s="59">
        <v>39</v>
      </c>
      <c r="H39" s="60">
        <v>31</v>
      </c>
      <c r="I39" s="59"/>
      <c r="J39" s="58">
        <v>6</v>
      </c>
      <c r="K39" s="59">
        <v>4</v>
      </c>
      <c r="L39" s="60">
        <v>2</v>
      </c>
      <c r="M39" s="59"/>
      <c r="N39" s="58">
        <v>7</v>
      </c>
      <c r="O39" s="59">
        <v>6</v>
      </c>
      <c r="P39" s="60">
        <v>1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36</v>
      </c>
      <c r="D40" s="75">
        <f t="shared" si="0"/>
        <v>43</v>
      </c>
      <c r="E40" s="12"/>
      <c r="F40" s="58">
        <v>56</v>
      </c>
      <c r="G40" s="59">
        <v>24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211</v>
      </c>
      <c r="D41" s="79">
        <f t="shared" si="0"/>
        <v>183</v>
      </c>
      <c r="E41" s="14"/>
      <c r="F41" s="61">
        <v>278</v>
      </c>
      <c r="G41" s="62">
        <v>149</v>
      </c>
      <c r="H41" s="63">
        <v>129</v>
      </c>
      <c r="I41" s="62"/>
      <c r="J41" s="61">
        <v>24</v>
      </c>
      <c r="K41" s="62">
        <v>10</v>
      </c>
      <c r="L41" s="63">
        <v>14</v>
      </c>
      <c r="M41" s="62"/>
      <c r="N41" s="61">
        <v>55</v>
      </c>
      <c r="O41" s="62">
        <v>30</v>
      </c>
      <c r="P41" s="63">
        <v>25</v>
      </c>
      <c r="Q41" s="62"/>
      <c r="R41" s="61">
        <v>17</v>
      </c>
      <c r="S41" s="62">
        <v>8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87</v>
      </c>
      <c r="C42" s="75">
        <f t="shared" si="0"/>
        <v>42</v>
      </c>
      <c r="D42" s="75">
        <f t="shared" si="0"/>
        <v>45</v>
      </c>
      <c r="E42" s="12"/>
      <c r="F42" s="58">
        <v>61</v>
      </c>
      <c r="G42" s="59">
        <v>30</v>
      </c>
      <c r="H42" s="60">
        <v>31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4</v>
      </c>
      <c r="P42" s="60">
        <v>7</v>
      </c>
      <c r="Q42" s="59"/>
      <c r="R42" s="58">
        <v>5</v>
      </c>
      <c r="S42" s="59">
        <v>3</v>
      </c>
      <c r="T42" s="60">
        <v>2</v>
      </c>
      <c r="U42" s="59"/>
      <c r="V42" s="58">
        <v>3</v>
      </c>
      <c r="W42" s="59">
        <v>0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48</v>
      </c>
      <c r="D43" s="75">
        <f t="shared" si="0"/>
        <v>31</v>
      </c>
      <c r="E43" s="12"/>
      <c r="F43" s="58">
        <v>54</v>
      </c>
      <c r="G43" s="59">
        <v>35</v>
      </c>
      <c r="H43" s="60">
        <v>19</v>
      </c>
      <c r="I43" s="59"/>
      <c r="J43" s="58">
        <v>4</v>
      </c>
      <c r="K43" s="59">
        <v>2</v>
      </c>
      <c r="L43" s="60">
        <v>2</v>
      </c>
      <c r="M43" s="59"/>
      <c r="N43" s="58">
        <v>11</v>
      </c>
      <c r="O43" s="59">
        <v>7</v>
      </c>
      <c r="P43" s="60">
        <v>4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2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44</v>
      </c>
      <c r="D44" s="75">
        <f t="shared" si="0"/>
        <v>46</v>
      </c>
      <c r="E44" s="12"/>
      <c r="F44" s="58">
        <v>59</v>
      </c>
      <c r="G44" s="59">
        <v>29</v>
      </c>
      <c r="H44" s="60">
        <v>30</v>
      </c>
      <c r="I44" s="59"/>
      <c r="J44" s="58">
        <v>9</v>
      </c>
      <c r="K44" s="59">
        <v>5</v>
      </c>
      <c r="L44" s="60">
        <v>4</v>
      </c>
      <c r="M44" s="59"/>
      <c r="N44" s="58">
        <v>14</v>
      </c>
      <c r="O44" s="59">
        <v>7</v>
      </c>
      <c r="P44" s="60">
        <v>7</v>
      </c>
      <c r="Q44" s="59"/>
      <c r="R44" s="58">
        <v>4</v>
      </c>
      <c r="S44" s="59">
        <v>2</v>
      </c>
      <c r="T44" s="60">
        <v>2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91</v>
      </c>
      <c r="C45" s="75">
        <f t="shared" si="0"/>
        <v>46</v>
      </c>
      <c r="D45" s="75">
        <f t="shared" si="0"/>
        <v>45</v>
      </c>
      <c r="E45" s="12"/>
      <c r="F45" s="58">
        <v>65</v>
      </c>
      <c r="G45" s="59">
        <v>34</v>
      </c>
      <c r="H45" s="60">
        <v>31</v>
      </c>
      <c r="I45" s="59"/>
      <c r="J45" s="58">
        <v>5</v>
      </c>
      <c r="K45" s="59">
        <v>3</v>
      </c>
      <c r="L45" s="60">
        <v>2</v>
      </c>
      <c r="M45" s="59"/>
      <c r="N45" s="58">
        <v>12</v>
      </c>
      <c r="O45" s="59">
        <v>4</v>
      </c>
      <c r="P45" s="60">
        <v>8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91</v>
      </c>
      <c r="C46" s="75">
        <f t="shared" si="0"/>
        <v>45</v>
      </c>
      <c r="D46" s="75">
        <f t="shared" si="0"/>
        <v>46</v>
      </c>
      <c r="E46" s="12"/>
      <c r="F46" s="58">
        <v>66</v>
      </c>
      <c r="G46" s="59">
        <v>34</v>
      </c>
      <c r="H46" s="60">
        <v>32</v>
      </c>
      <c r="I46" s="59"/>
      <c r="J46" s="58">
        <v>8</v>
      </c>
      <c r="K46" s="59">
        <v>2</v>
      </c>
      <c r="L46" s="60">
        <v>6</v>
      </c>
      <c r="M46" s="59"/>
      <c r="N46" s="58">
        <v>6</v>
      </c>
      <c r="O46" s="59">
        <v>2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438</v>
      </c>
      <c r="C47" s="78">
        <f t="shared" si="0"/>
        <v>225</v>
      </c>
      <c r="D47" s="79">
        <f t="shared" si="0"/>
        <v>213</v>
      </c>
      <c r="E47" s="14"/>
      <c r="F47" s="61">
        <v>305</v>
      </c>
      <c r="G47" s="62">
        <v>162</v>
      </c>
      <c r="H47" s="63">
        <v>143</v>
      </c>
      <c r="I47" s="62"/>
      <c r="J47" s="61">
        <v>30</v>
      </c>
      <c r="K47" s="62">
        <v>14</v>
      </c>
      <c r="L47" s="63">
        <v>16</v>
      </c>
      <c r="M47" s="62"/>
      <c r="N47" s="61">
        <v>54</v>
      </c>
      <c r="O47" s="62">
        <v>24</v>
      </c>
      <c r="P47" s="63">
        <v>30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65</v>
      </c>
      <c r="D48" s="75">
        <f t="shared" si="0"/>
        <v>46</v>
      </c>
      <c r="E48" s="12"/>
      <c r="F48" s="58">
        <v>77</v>
      </c>
      <c r="G48" s="59">
        <v>47</v>
      </c>
      <c r="H48" s="60">
        <v>30</v>
      </c>
      <c r="I48" s="59"/>
      <c r="J48" s="58">
        <v>8</v>
      </c>
      <c r="K48" s="59">
        <v>4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2</v>
      </c>
      <c r="W48" s="59">
        <v>1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94</v>
      </c>
      <c r="C49" s="75">
        <f t="shared" si="0"/>
        <v>53</v>
      </c>
      <c r="D49" s="75">
        <f t="shared" si="0"/>
        <v>41</v>
      </c>
      <c r="E49" s="12"/>
      <c r="F49" s="58">
        <v>55</v>
      </c>
      <c r="G49" s="59">
        <v>30</v>
      </c>
      <c r="H49" s="60">
        <v>25</v>
      </c>
      <c r="I49" s="59"/>
      <c r="J49" s="58">
        <v>15</v>
      </c>
      <c r="K49" s="59">
        <v>7</v>
      </c>
      <c r="L49" s="60">
        <v>8</v>
      </c>
      <c r="M49" s="59"/>
      <c r="N49" s="58">
        <v>11</v>
      </c>
      <c r="O49" s="59">
        <v>8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2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144</v>
      </c>
      <c r="C50" s="75">
        <f t="shared" si="0"/>
        <v>73</v>
      </c>
      <c r="D50" s="75">
        <f t="shared" si="0"/>
        <v>71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11</v>
      </c>
      <c r="O50" s="59">
        <v>6</v>
      </c>
      <c r="P50" s="60">
        <v>5</v>
      </c>
      <c r="Q50" s="59"/>
      <c r="R50" s="58">
        <v>8</v>
      </c>
      <c r="S50" s="59">
        <v>5</v>
      </c>
      <c r="T50" s="60">
        <v>3</v>
      </c>
      <c r="U50" s="59"/>
      <c r="V50" s="58">
        <v>2</v>
      </c>
      <c r="W50" s="59">
        <v>1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73</v>
      </c>
      <c r="D51" s="75">
        <f t="shared" si="0"/>
        <v>67</v>
      </c>
      <c r="E51" s="12"/>
      <c r="F51" s="58">
        <v>88</v>
      </c>
      <c r="G51" s="59">
        <v>39</v>
      </c>
      <c r="H51" s="60">
        <v>49</v>
      </c>
      <c r="I51" s="59"/>
      <c r="J51" s="58">
        <v>15</v>
      </c>
      <c r="K51" s="59">
        <v>11</v>
      </c>
      <c r="L51" s="60">
        <v>4</v>
      </c>
      <c r="M51" s="59"/>
      <c r="N51" s="58">
        <v>23</v>
      </c>
      <c r="O51" s="59">
        <v>14</v>
      </c>
      <c r="P51" s="60">
        <v>9</v>
      </c>
      <c r="Q51" s="59"/>
      <c r="R51" s="58">
        <v>5</v>
      </c>
      <c r="S51" s="59">
        <v>2</v>
      </c>
      <c r="T51" s="60">
        <v>3</v>
      </c>
      <c r="U51" s="59"/>
      <c r="V51" s="58">
        <v>5</v>
      </c>
      <c r="W51" s="59">
        <v>4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77</v>
      </c>
      <c r="D52" s="75">
        <f t="shared" si="0"/>
        <v>68</v>
      </c>
      <c r="E52" s="3"/>
      <c r="F52" s="64">
        <v>99</v>
      </c>
      <c r="G52" s="65">
        <v>52</v>
      </c>
      <c r="H52" s="66">
        <v>47</v>
      </c>
      <c r="I52" s="65"/>
      <c r="J52" s="64">
        <v>9</v>
      </c>
      <c r="K52" s="65">
        <v>7</v>
      </c>
      <c r="L52" s="66">
        <v>2</v>
      </c>
      <c r="M52" s="65"/>
      <c r="N52" s="64">
        <v>26</v>
      </c>
      <c r="O52" s="65">
        <v>12</v>
      </c>
      <c r="P52" s="66">
        <v>14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634</v>
      </c>
      <c r="C53" s="78">
        <f t="shared" si="0"/>
        <v>341</v>
      </c>
      <c r="D53" s="79">
        <f t="shared" si="0"/>
        <v>293</v>
      </c>
      <c r="E53" s="14"/>
      <c r="F53" s="61">
        <v>416</v>
      </c>
      <c r="G53" s="62">
        <v>212</v>
      </c>
      <c r="H53" s="63">
        <v>204</v>
      </c>
      <c r="I53" s="62"/>
      <c r="J53" s="61">
        <v>66</v>
      </c>
      <c r="K53" s="62">
        <v>40</v>
      </c>
      <c r="L53" s="63">
        <v>26</v>
      </c>
      <c r="M53" s="62"/>
      <c r="N53" s="61">
        <v>84</v>
      </c>
      <c r="O53" s="62">
        <v>49</v>
      </c>
      <c r="P53" s="63">
        <v>35</v>
      </c>
      <c r="Q53" s="62"/>
      <c r="R53" s="61">
        <v>32</v>
      </c>
      <c r="S53" s="62">
        <v>17</v>
      </c>
      <c r="T53" s="63">
        <v>15</v>
      </c>
      <c r="U53" s="62"/>
      <c r="V53" s="61">
        <v>16</v>
      </c>
      <c r="W53" s="62">
        <v>9</v>
      </c>
      <c r="X53" s="63">
        <v>7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132</v>
      </c>
      <c r="C54" s="75">
        <f t="shared" si="0"/>
        <v>73</v>
      </c>
      <c r="D54" s="75">
        <f t="shared" si="0"/>
        <v>59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5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76</v>
      </c>
      <c r="D55" s="75">
        <f t="shared" si="0"/>
        <v>99</v>
      </c>
      <c r="E55" s="12"/>
      <c r="F55" s="58">
        <v>104</v>
      </c>
      <c r="G55" s="59">
        <v>46</v>
      </c>
      <c r="H55" s="60">
        <v>58</v>
      </c>
      <c r="I55" s="59"/>
      <c r="J55" s="58">
        <v>20</v>
      </c>
      <c r="K55" s="59">
        <v>11</v>
      </c>
      <c r="L55" s="60">
        <v>9</v>
      </c>
      <c r="M55" s="59"/>
      <c r="N55" s="58">
        <v>18</v>
      </c>
      <c r="O55" s="59">
        <v>9</v>
      </c>
      <c r="P55" s="60">
        <v>9</v>
      </c>
      <c r="Q55" s="59"/>
      <c r="R55" s="58">
        <v>14</v>
      </c>
      <c r="S55" s="59">
        <v>6</v>
      </c>
      <c r="T55" s="60">
        <v>8</v>
      </c>
      <c r="U55" s="59"/>
      <c r="V55" s="58">
        <v>10</v>
      </c>
      <c r="W55" s="59">
        <v>2</v>
      </c>
      <c r="X55" s="60">
        <v>8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175</v>
      </c>
      <c r="C56" s="75">
        <f t="shared" si="0"/>
        <v>81</v>
      </c>
      <c r="D56" s="75">
        <f t="shared" si="0"/>
        <v>94</v>
      </c>
      <c r="E56" s="12"/>
      <c r="F56" s="58">
        <v>112</v>
      </c>
      <c r="G56" s="59">
        <v>53</v>
      </c>
      <c r="H56" s="60">
        <v>59</v>
      </c>
      <c r="I56" s="59"/>
      <c r="J56" s="58">
        <v>14</v>
      </c>
      <c r="K56" s="59">
        <v>5</v>
      </c>
      <c r="L56" s="60">
        <v>9</v>
      </c>
      <c r="M56" s="59"/>
      <c r="N56" s="58">
        <v>28</v>
      </c>
      <c r="O56" s="59">
        <v>11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90</v>
      </c>
      <c r="D57" s="75">
        <f t="shared" si="0"/>
        <v>82</v>
      </c>
      <c r="E57" s="12"/>
      <c r="F57" s="58">
        <v>122</v>
      </c>
      <c r="G57" s="59">
        <v>58</v>
      </c>
      <c r="H57" s="60">
        <v>64</v>
      </c>
      <c r="I57" s="59"/>
      <c r="J57" s="58">
        <v>15</v>
      </c>
      <c r="K57" s="59">
        <v>8</v>
      </c>
      <c r="L57" s="60">
        <v>7</v>
      </c>
      <c r="M57" s="59"/>
      <c r="N57" s="58">
        <v>17</v>
      </c>
      <c r="O57" s="59">
        <v>13</v>
      </c>
      <c r="P57" s="60">
        <v>4</v>
      </c>
      <c r="Q57" s="59"/>
      <c r="R57" s="58">
        <v>12</v>
      </c>
      <c r="S57" s="59">
        <v>7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192</v>
      </c>
      <c r="C58" s="75">
        <f t="shared" si="0"/>
        <v>109</v>
      </c>
      <c r="D58" s="75">
        <f t="shared" si="0"/>
        <v>83</v>
      </c>
      <c r="E58" s="12"/>
      <c r="F58" s="64">
        <v>121</v>
      </c>
      <c r="G58" s="65">
        <v>69</v>
      </c>
      <c r="H58" s="66">
        <v>52</v>
      </c>
      <c r="I58" s="65"/>
      <c r="J58" s="64">
        <v>22</v>
      </c>
      <c r="K58" s="65">
        <v>10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10</v>
      </c>
      <c r="W58" s="65">
        <v>6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429</v>
      </c>
      <c r="D59" s="79">
        <f t="shared" si="0"/>
        <v>417</v>
      </c>
      <c r="E59" s="14"/>
      <c r="F59" s="61">
        <v>547</v>
      </c>
      <c r="G59" s="62">
        <v>271</v>
      </c>
      <c r="H59" s="63">
        <v>276</v>
      </c>
      <c r="I59" s="62"/>
      <c r="J59" s="61">
        <v>79</v>
      </c>
      <c r="K59" s="62">
        <v>39</v>
      </c>
      <c r="L59" s="63">
        <v>40</v>
      </c>
      <c r="M59" s="62"/>
      <c r="N59" s="61">
        <v>103</v>
      </c>
      <c r="O59" s="62">
        <v>58</v>
      </c>
      <c r="P59" s="63">
        <v>45</v>
      </c>
      <c r="Q59" s="62"/>
      <c r="R59" s="61">
        <v>49</v>
      </c>
      <c r="S59" s="62">
        <v>29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86</v>
      </c>
      <c r="D60" s="75">
        <f t="shared" si="0"/>
        <v>81</v>
      </c>
      <c r="E60" s="12"/>
      <c r="F60" s="58">
        <v>108</v>
      </c>
      <c r="G60" s="59">
        <v>50</v>
      </c>
      <c r="H60" s="60">
        <v>58</v>
      </c>
      <c r="I60" s="59"/>
      <c r="J60" s="58">
        <v>21</v>
      </c>
      <c r="K60" s="59">
        <v>13</v>
      </c>
      <c r="L60" s="60">
        <v>8</v>
      </c>
      <c r="M60" s="59"/>
      <c r="N60" s="58">
        <v>27</v>
      </c>
      <c r="O60" s="59">
        <v>14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5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68</v>
      </c>
      <c r="D61" s="75">
        <f t="shared" si="0"/>
        <v>85</v>
      </c>
      <c r="E61" s="12"/>
      <c r="F61" s="58">
        <v>97</v>
      </c>
      <c r="G61" s="59">
        <v>42</v>
      </c>
      <c r="H61" s="60">
        <v>55</v>
      </c>
      <c r="I61" s="59"/>
      <c r="J61" s="58">
        <v>16</v>
      </c>
      <c r="K61" s="59">
        <v>6</v>
      </c>
      <c r="L61" s="60">
        <v>10</v>
      </c>
      <c r="M61" s="59"/>
      <c r="N61" s="58">
        <v>23</v>
      </c>
      <c r="O61" s="59">
        <v>12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5</v>
      </c>
      <c r="W61" s="59">
        <v>3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93</v>
      </c>
      <c r="D62" s="75">
        <f t="shared" si="0"/>
        <v>76</v>
      </c>
      <c r="E62" s="12"/>
      <c r="F62" s="58">
        <v>110</v>
      </c>
      <c r="G62" s="59">
        <v>57</v>
      </c>
      <c r="H62" s="60">
        <v>53</v>
      </c>
      <c r="I62" s="59"/>
      <c r="J62" s="58">
        <v>9</v>
      </c>
      <c r="K62" s="59">
        <v>5</v>
      </c>
      <c r="L62" s="60">
        <v>4</v>
      </c>
      <c r="M62" s="59"/>
      <c r="N62" s="58">
        <v>19</v>
      </c>
      <c r="O62" s="59">
        <v>13</v>
      </c>
      <c r="P62" s="60">
        <v>6</v>
      </c>
      <c r="Q62" s="59"/>
      <c r="R62" s="58">
        <v>14</v>
      </c>
      <c r="S62" s="59">
        <v>8</v>
      </c>
      <c r="T62" s="60">
        <v>6</v>
      </c>
      <c r="U62" s="59"/>
      <c r="V62" s="58">
        <v>6</v>
      </c>
      <c r="W62" s="59">
        <v>4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100</v>
      </c>
      <c r="D63" s="75">
        <f t="shared" si="0"/>
        <v>75</v>
      </c>
      <c r="E63" s="12"/>
      <c r="F63" s="58">
        <v>108</v>
      </c>
      <c r="G63" s="59">
        <v>57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24</v>
      </c>
      <c r="O63" s="59">
        <v>18</v>
      </c>
      <c r="P63" s="60">
        <v>6</v>
      </c>
      <c r="Q63" s="59"/>
      <c r="R63" s="58">
        <v>15</v>
      </c>
      <c r="S63" s="59">
        <v>10</v>
      </c>
      <c r="T63" s="60">
        <v>5</v>
      </c>
      <c r="U63" s="59"/>
      <c r="V63" s="58">
        <v>2</v>
      </c>
      <c r="W63" s="59">
        <v>1</v>
      </c>
      <c r="X63" s="60">
        <v>1</v>
      </c>
      <c r="Y63" s="59"/>
      <c r="Z63" s="58">
        <v>8</v>
      </c>
      <c r="AA63" s="59">
        <v>5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179</v>
      </c>
      <c r="C64" s="75">
        <f t="shared" si="0"/>
        <v>91</v>
      </c>
      <c r="D64" s="75">
        <f t="shared" si="0"/>
        <v>88</v>
      </c>
      <c r="E64" s="12"/>
      <c r="F64" s="64">
        <v>101</v>
      </c>
      <c r="G64" s="65">
        <v>48</v>
      </c>
      <c r="H64" s="66">
        <v>53</v>
      </c>
      <c r="I64" s="65"/>
      <c r="J64" s="64">
        <v>20</v>
      </c>
      <c r="K64" s="65">
        <v>11</v>
      </c>
      <c r="L64" s="66">
        <v>9</v>
      </c>
      <c r="M64" s="65"/>
      <c r="N64" s="64">
        <v>25</v>
      </c>
      <c r="O64" s="65">
        <v>10</v>
      </c>
      <c r="P64" s="66">
        <v>15</v>
      </c>
      <c r="Q64" s="65"/>
      <c r="R64" s="64">
        <v>11</v>
      </c>
      <c r="S64" s="65">
        <v>8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438</v>
      </c>
      <c r="D65" s="79">
        <f t="shared" si="0"/>
        <v>405</v>
      </c>
      <c r="E65" s="14"/>
      <c r="F65" s="61">
        <v>524</v>
      </c>
      <c r="G65" s="62">
        <v>254</v>
      </c>
      <c r="H65" s="63">
        <v>270</v>
      </c>
      <c r="I65" s="62"/>
      <c r="J65" s="61">
        <v>83</v>
      </c>
      <c r="K65" s="62">
        <v>43</v>
      </c>
      <c r="L65" s="63">
        <v>40</v>
      </c>
      <c r="M65" s="62"/>
      <c r="N65" s="61">
        <v>118</v>
      </c>
      <c r="O65" s="62">
        <v>67</v>
      </c>
      <c r="P65" s="63">
        <v>51</v>
      </c>
      <c r="Q65" s="62"/>
      <c r="R65" s="61">
        <v>51</v>
      </c>
      <c r="S65" s="62">
        <v>33</v>
      </c>
      <c r="T65" s="63">
        <v>18</v>
      </c>
      <c r="U65" s="62"/>
      <c r="V65" s="61">
        <v>25</v>
      </c>
      <c r="W65" s="62">
        <v>19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85</v>
      </c>
      <c r="G66" s="59">
        <v>46</v>
      </c>
      <c r="H66" s="60">
        <v>39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10</v>
      </c>
      <c r="S66" s="59">
        <v>6</v>
      </c>
      <c r="T66" s="60">
        <v>4</v>
      </c>
      <c r="U66" s="59"/>
      <c r="V66" s="58">
        <v>8</v>
      </c>
      <c r="W66" s="59">
        <v>6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164</v>
      </c>
      <c r="C67" s="75">
        <f t="shared" si="0"/>
        <v>86</v>
      </c>
      <c r="D67" s="75">
        <f t="shared" si="0"/>
        <v>78</v>
      </c>
      <c r="E67" s="12"/>
      <c r="F67" s="58">
        <v>103</v>
      </c>
      <c r="G67" s="59">
        <v>55</v>
      </c>
      <c r="H67" s="60">
        <v>48</v>
      </c>
      <c r="I67" s="59"/>
      <c r="J67" s="58">
        <v>13</v>
      </c>
      <c r="K67" s="59">
        <v>6</v>
      </c>
      <c r="L67" s="60">
        <v>7</v>
      </c>
      <c r="M67" s="59"/>
      <c r="N67" s="58">
        <v>22</v>
      </c>
      <c r="O67" s="59">
        <v>9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166</v>
      </c>
      <c r="C68" s="75">
        <f t="shared" si="0"/>
        <v>74</v>
      </c>
      <c r="D68" s="75">
        <f t="shared" si="0"/>
        <v>92</v>
      </c>
      <c r="E68" s="12"/>
      <c r="F68" s="58">
        <v>92</v>
      </c>
      <c r="G68" s="59">
        <v>44</v>
      </c>
      <c r="H68" s="60">
        <v>48</v>
      </c>
      <c r="I68" s="59"/>
      <c r="J68" s="58">
        <v>16</v>
      </c>
      <c r="K68" s="59">
        <v>7</v>
      </c>
      <c r="L68" s="60">
        <v>9</v>
      </c>
      <c r="M68" s="59"/>
      <c r="N68" s="58">
        <v>29</v>
      </c>
      <c r="O68" s="59">
        <v>12</v>
      </c>
      <c r="P68" s="60">
        <v>17</v>
      </c>
      <c r="Q68" s="59"/>
      <c r="R68" s="58">
        <v>15</v>
      </c>
      <c r="S68" s="59">
        <v>7</v>
      </c>
      <c r="T68" s="60">
        <v>8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76</v>
      </c>
      <c r="D69" s="75">
        <f t="shared" si="0"/>
        <v>67</v>
      </c>
      <c r="E69" s="12"/>
      <c r="F69" s="58">
        <v>94</v>
      </c>
      <c r="G69" s="59">
        <v>47</v>
      </c>
      <c r="H69" s="60">
        <v>47</v>
      </c>
      <c r="I69" s="59"/>
      <c r="J69" s="58">
        <v>13</v>
      </c>
      <c r="K69" s="59">
        <v>4</v>
      </c>
      <c r="L69" s="60">
        <v>9</v>
      </c>
      <c r="M69" s="59"/>
      <c r="N69" s="58">
        <v>13</v>
      </c>
      <c r="O69" s="59">
        <v>10</v>
      </c>
      <c r="P69" s="60">
        <v>3</v>
      </c>
      <c r="Q69" s="59"/>
      <c r="R69" s="58">
        <v>11</v>
      </c>
      <c r="S69" s="59">
        <v>7</v>
      </c>
      <c r="T69" s="60">
        <v>4</v>
      </c>
      <c r="U69" s="59"/>
      <c r="V69" s="58">
        <v>4</v>
      </c>
      <c r="W69" s="59">
        <v>2</v>
      </c>
      <c r="X69" s="60">
        <v>2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78</v>
      </c>
      <c r="D70" s="75">
        <f t="shared" si="0"/>
        <v>72</v>
      </c>
      <c r="E70" s="12"/>
      <c r="F70" s="64">
        <v>99</v>
      </c>
      <c r="G70" s="65">
        <v>51</v>
      </c>
      <c r="H70" s="66">
        <v>48</v>
      </c>
      <c r="I70" s="65"/>
      <c r="J70" s="64">
        <v>14</v>
      </c>
      <c r="K70" s="65">
        <v>9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4</v>
      </c>
      <c r="AE70" s="65">
        <v>3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800</v>
      </c>
      <c r="C71" s="78">
        <f t="shared" si="1"/>
        <v>408</v>
      </c>
      <c r="D71" s="79">
        <f t="shared" si="1"/>
        <v>392</v>
      </c>
      <c r="E71" s="14"/>
      <c r="F71" s="61">
        <v>473</v>
      </c>
      <c r="G71" s="62">
        <v>243</v>
      </c>
      <c r="H71" s="63">
        <v>230</v>
      </c>
      <c r="I71" s="62"/>
      <c r="J71" s="61">
        <v>83</v>
      </c>
      <c r="K71" s="62">
        <v>39</v>
      </c>
      <c r="L71" s="63">
        <v>44</v>
      </c>
      <c r="M71" s="62"/>
      <c r="N71" s="61">
        <v>112</v>
      </c>
      <c r="O71" s="62">
        <v>55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156</v>
      </c>
      <c r="C72" s="75">
        <f t="shared" si="1"/>
        <v>88</v>
      </c>
      <c r="D72" s="75">
        <f t="shared" si="1"/>
        <v>68</v>
      </c>
      <c r="E72" s="12"/>
      <c r="F72" s="58">
        <v>82</v>
      </c>
      <c r="G72" s="59">
        <v>43</v>
      </c>
      <c r="H72" s="60">
        <v>39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17</v>
      </c>
      <c r="S72" s="59">
        <v>8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48</v>
      </c>
      <c r="H73" s="60">
        <v>62</v>
      </c>
      <c r="I73" s="59"/>
      <c r="J73" s="58">
        <v>12</v>
      </c>
      <c r="K73" s="59">
        <v>8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106</v>
      </c>
      <c r="G74" s="59">
        <v>53</v>
      </c>
      <c r="H74" s="60">
        <v>53</v>
      </c>
      <c r="I74" s="59"/>
      <c r="J74" s="58">
        <v>11</v>
      </c>
      <c r="K74" s="59">
        <v>5</v>
      </c>
      <c r="L74" s="60">
        <v>6</v>
      </c>
      <c r="M74" s="59"/>
      <c r="N74" s="58">
        <v>23</v>
      </c>
      <c r="O74" s="59">
        <v>12</v>
      </c>
      <c r="P74" s="60">
        <v>11</v>
      </c>
      <c r="Q74" s="59"/>
      <c r="R74" s="58">
        <v>13</v>
      </c>
      <c r="S74" s="59">
        <v>7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141</v>
      </c>
      <c r="C75" s="75">
        <f t="shared" si="1"/>
        <v>74</v>
      </c>
      <c r="D75" s="75">
        <f t="shared" si="1"/>
        <v>67</v>
      </c>
      <c r="E75" s="12"/>
      <c r="F75" s="58">
        <v>76</v>
      </c>
      <c r="G75" s="59">
        <v>41</v>
      </c>
      <c r="H75" s="60">
        <v>35</v>
      </c>
      <c r="I75" s="59"/>
      <c r="J75" s="58">
        <v>17</v>
      </c>
      <c r="K75" s="59">
        <v>10</v>
      </c>
      <c r="L75" s="60">
        <v>7</v>
      </c>
      <c r="M75" s="59"/>
      <c r="N75" s="58">
        <v>24</v>
      </c>
      <c r="O75" s="59">
        <v>9</v>
      </c>
      <c r="P75" s="60">
        <v>15</v>
      </c>
      <c r="Q75" s="59"/>
      <c r="R75" s="58">
        <v>8</v>
      </c>
      <c r="S75" s="59">
        <v>4</v>
      </c>
      <c r="T75" s="60">
        <v>4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152</v>
      </c>
      <c r="C76" s="75">
        <f t="shared" si="1"/>
        <v>78</v>
      </c>
      <c r="D76" s="75">
        <f t="shared" si="1"/>
        <v>74</v>
      </c>
      <c r="E76" s="12"/>
      <c r="F76" s="64">
        <v>102</v>
      </c>
      <c r="G76" s="65">
        <v>53</v>
      </c>
      <c r="H76" s="66">
        <v>49</v>
      </c>
      <c r="I76" s="65"/>
      <c r="J76" s="64">
        <v>14</v>
      </c>
      <c r="K76" s="65">
        <v>8</v>
      </c>
      <c r="L76" s="66">
        <v>6</v>
      </c>
      <c r="M76" s="65"/>
      <c r="N76" s="64">
        <v>16</v>
      </c>
      <c r="O76" s="65">
        <v>6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782</v>
      </c>
      <c r="C77" s="78">
        <f t="shared" si="1"/>
        <v>402</v>
      </c>
      <c r="D77" s="79">
        <f t="shared" si="1"/>
        <v>380</v>
      </c>
      <c r="E77" s="4"/>
      <c r="F77" s="58">
        <v>476</v>
      </c>
      <c r="G77" s="59">
        <v>238</v>
      </c>
      <c r="H77" s="60">
        <v>238</v>
      </c>
      <c r="I77" s="59"/>
      <c r="J77" s="58">
        <v>72</v>
      </c>
      <c r="K77" s="59">
        <v>43</v>
      </c>
      <c r="L77" s="60">
        <v>29</v>
      </c>
      <c r="M77" s="59"/>
      <c r="N77" s="58">
        <v>111</v>
      </c>
      <c r="O77" s="59">
        <v>51</v>
      </c>
      <c r="P77" s="60">
        <v>60</v>
      </c>
      <c r="Q77" s="59"/>
      <c r="R77" s="58">
        <v>55</v>
      </c>
      <c r="S77" s="59">
        <v>28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191</v>
      </c>
      <c r="C78" s="75">
        <f t="shared" si="1"/>
        <v>86</v>
      </c>
      <c r="D78" s="75">
        <f t="shared" si="1"/>
        <v>105</v>
      </c>
      <c r="E78" s="4"/>
      <c r="F78" s="67">
        <v>117</v>
      </c>
      <c r="G78" s="68">
        <v>54</v>
      </c>
      <c r="H78" s="69">
        <v>63</v>
      </c>
      <c r="I78" s="68"/>
      <c r="J78" s="67">
        <v>16</v>
      </c>
      <c r="K78" s="68">
        <v>6</v>
      </c>
      <c r="L78" s="69">
        <v>10</v>
      </c>
      <c r="M78" s="68"/>
      <c r="N78" s="67">
        <v>28</v>
      </c>
      <c r="O78" s="68">
        <v>15</v>
      </c>
      <c r="P78" s="69">
        <v>13</v>
      </c>
      <c r="Q78" s="68"/>
      <c r="R78" s="67">
        <v>14</v>
      </c>
      <c r="S78" s="68">
        <v>4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91</v>
      </c>
      <c r="D79" s="75">
        <f t="shared" si="1"/>
        <v>109</v>
      </c>
      <c r="E79" s="12"/>
      <c r="F79" s="58">
        <v>110</v>
      </c>
      <c r="G79" s="59">
        <v>47</v>
      </c>
      <c r="H79" s="60">
        <v>63</v>
      </c>
      <c r="I79" s="59"/>
      <c r="J79" s="58">
        <v>21</v>
      </c>
      <c r="K79" s="59">
        <v>8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3</v>
      </c>
      <c r="AE79" s="59">
        <v>3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227</v>
      </c>
      <c r="C80" s="75">
        <f t="shared" si="1"/>
        <v>104</v>
      </c>
      <c r="D80" s="75">
        <f t="shared" si="1"/>
        <v>123</v>
      </c>
      <c r="E80" s="12"/>
      <c r="F80" s="58">
        <v>126</v>
      </c>
      <c r="G80" s="59">
        <v>52</v>
      </c>
      <c r="H80" s="60">
        <v>74</v>
      </c>
      <c r="I80" s="59"/>
      <c r="J80" s="58">
        <v>22</v>
      </c>
      <c r="K80" s="59">
        <v>8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16</v>
      </c>
      <c r="S80" s="59">
        <v>8</v>
      </c>
      <c r="T80" s="60">
        <v>8</v>
      </c>
      <c r="U80" s="59"/>
      <c r="V80" s="58">
        <v>8</v>
      </c>
      <c r="W80" s="59">
        <v>5</v>
      </c>
      <c r="X80" s="60">
        <v>3</v>
      </c>
      <c r="Y80" s="59"/>
      <c r="Z80" s="58">
        <v>8</v>
      </c>
      <c r="AA80" s="59">
        <v>5</v>
      </c>
      <c r="AB80" s="60">
        <v>3</v>
      </c>
      <c r="AC80" s="59"/>
      <c r="AD80" s="58">
        <v>5</v>
      </c>
      <c r="AE80" s="59">
        <v>4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210</v>
      </c>
      <c r="C81" s="75">
        <f t="shared" si="1"/>
        <v>101</v>
      </c>
      <c r="D81" s="75">
        <f t="shared" si="1"/>
        <v>109</v>
      </c>
      <c r="E81" s="12"/>
      <c r="F81" s="58">
        <v>118</v>
      </c>
      <c r="G81" s="59">
        <v>53</v>
      </c>
      <c r="H81" s="60">
        <v>65</v>
      </c>
      <c r="I81" s="59"/>
      <c r="J81" s="58">
        <v>20</v>
      </c>
      <c r="K81" s="59">
        <v>8</v>
      </c>
      <c r="L81" s="60">
        <v>12</v>
      </c>
      <c r="M81" s="59"/>
      <c r="N81" s="58">
        <v>39</v>
      </c>
      <c r="O81" s="59">
        <v>22</v>
      </c>
      <c r="P81" s="60">
        <v>17</v>
      </c>
      <c r="Q81" s="59"/>
      <c r="R81" s="58">
        <v>13</v>
      </c>
      <c r="S81" s="59">
        <v>7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256</v>
      </c>
      <c r="C82" s="75">
        <f t="shared" si="1"/>
        <v>127</v>
      </c>
      <c r="D82" s="75">
        <f t="shared" si="1"/>
        <v>129</v>
      </c>
      <c r="E82" s="12"/>
      <c r="F82" s="64">
        <v>140</v>
      </c>
      <c r="G82" s="65">
        <v>72</v>
      </c>
      <c r="H82" s="66">
        <v>68</v>
      </c>
      <c r="I82" s="65"/>
      <c r="J82" s="64">
        <v>19</v>
      </c>
      <c r="K82" s="65">
        <v>6</v>
      </c>
      <c r="L82" s="66">
        <v>13</v>
      </c>
      <c r="M82" s="65"/>
      <c r="N82" s="64">
        <v>50</v>
      </c>
      <c r="O82" s="65">
        <v>22</v>
      </c>
      <c r="P82" s="66">
        <v>28</v>
      </c>
      <c r="Q82" s="65"/>
      <c r="R82" s="64">
        <v>19</v>
      </c>
      <c r="S82" s="65">
        <v>11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11</v>
      </c>
      <c r="AA82" s="65">
        <v>6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1084</v>
      </c>
      <c r="C83" s="78">
        <f t="shared" si="1"/>
        <v>509</v>
      </c>
      <c r="D83" s="79">
        <f t="shared" si="1"/>
        <v>575</v>
      </c>
      <c r="E83" s="14"/>
      <c r="F83" s="61">
        <v>611</v>
      </c>
      <c r="G83" s="62">
        <v>278</v>
      </c>
      <c r="H83" s="63">
        <v>333</v>
      </c>
      <c r="I83" s="62"/>
      <c r="J83" s="61">
        <v>98</v>
      </c>
      <c r="K83" s="62">
        <v>36</v>
      </c>
      <c r="L83" s="63">
        <v>62</v>
      </c>
      <c r="M83" s="62"/>
      <c r="N83" s="61">
        <v>205</v>
      </c>
      <c r="O83" s="62">
        <v>105</v>
      </c>
      <c r="P83" s="63">
        <v>100</v>
      </c>
      <c r="Q83" s="62"/>
      <c r="R83" s="61">
        <v>71</v>
      </c>
      <c r="S83" s="62">
        <v>34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263</v>
      </c>
      <c r="C84" s="75">
        <f t="shared" si="1"/>
        <v>129</v>
      </c>
      <c r="D84" s="75">
        <f t="shared" si="1"/>
        <v>134</v>
      </c>
      <c r="E84" s="12"/>
      <c r="F84" s="58">
        <v>138</v>
      </c>
      <c r="G84" s="59">
        <v>74</v>
      </c>
      <c r="H84" s="60">
        <v>64</v>
      </c>
      <c r="I84" s="59"/>
      <c r="J84" s="58">
        <v>35</v>
      </c>
      <c r="K84" s="59">
        <v>16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18</v>
      </c>
      <c r="S84" s="59">
        <v>8</v>
      </c>
      <c r="T84" s="60">
        <v>10</v>
      </c>
      <c r="U84" s="59"/>
      <c r="V84" s="58">
        <v>12</v>
      </c>
      <c r="W84" s="59">
        <v>7</v>
      </c>
      <c r="X84" s="60">
        <v>5</v>
      </c>
      <c r="Y84" s="59"/>
      <c r="Z84" s="58">
        <v>11</v>
      </c>
      <c r="AA84" s="59">
        <v>5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315</v>
      </c>
      <c r="C85" s="75">
        <f t="shared" si="1"/>
        <v>151</v>
      </c>
      <c r="D85" s="75">
        <f t="shared" si="1"/>
        <v>164</v>
      </c>
      <c r="E85" s="12"/>
      <c r="F85" s="58">
        <v>164</v>
      </c>
      <c r="G85" s="59">
        <v>80</v>
      </c>
      <c r="H85" s="60">
        <v>84</v>
      </c>
      <c r="I85" s="59"/>
      <c r="J85" s="58">
        <v>29</v>
      </c>
      <c r="K85" s="59">
        <v>15</v>
      </c>
      <c r="L85" s="60">
        <v>14</v>
      </c>
      <c r="M85" s="59"/>
      <c r="N85" s="58">
        <v>53</v>
      </c>
      <c r="O85" s="59">
        <v>26</v>
      </c>
      <c r="P85" s="60">
        <v>27</v>
      </c>
      <c r="Q85" s="59"/>
      <c r="R85" s="58">
        <v>30</v>
      </c>
      <c r="S85" s="59">
        <v>14</v>
      </c>
      <c r="T85" s="60">
        <v>16</v>
      </c>
      <c r="U85" s="59"/>
      <c r="V85" s="58">
        <v>17</v>
      </c>
      <c r="W85" s="59">
        <v>5</v>
      </c>
      <c r="X85" s="60">
        <v>12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150</v>
      </c>
      <c r="D86" s="75">
        <f t="shared" si="1"/>
        <v>138</v>
      </c>
      <c r="E86" s="12"/>
      <c r="F86" s="58">
        <v>152</v>
      </c>
      <c r="G86" s="59">
        <v>72</v>
      </c>
      <c r="H86" s="60">
        <v>80</v>
      </c>
      <c r="I86" s="59"/>
      <c r="J86" s="58">
        <v>35</v>
      </c>
      <c r="K86" s="59">
        <v>22</v>
      </c>
      <c r="L86" s="60">
        <v>13</v>
      </c>
      <c r="M86" s="59"/>
      <c r="N86" s="58">
        <v>54</v>
      </c>
      <c r="O86" s="59">
        <v>34</v>
      </c>
      <c r="P86" s="60">
        <v>20</v>
      </c>
      <c r="Q86" s="59"/>
      <c r="R86" s="58">
        <v>23</v>
      </c>
      <c r="S86" s="59">
        <v>11</v>
      </c>
      <c r="T86" s="60">
        <v>12</v>
      </c>
      <c r="U86" s="59"/>
      <c r="V86" s="58">
        <v>10</v>
      </c>
      <c r="W86" s="59">
        <v>6</v>
      </c>
      <c r="X86" s="60">
        <v>4</v>
      </c>
      <c r="Y86" s="59"/>
      <c r="Z86" s="58">
        <v>12</v>
      </c>
      <c r="AA86" s="59">
        <v>5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332</v>
      </c>
      <c r="C87" s="75">
        <f t="shared" si="1"/>
        <v>160</v>
      </c>
      <c r="D87" s="75">
        <f t="shared" si="1"/>
        <v>172</v>
      </c>
      <c r="E87" s="12"/>
      <c r="F87" s="58">
        <v>162</v>
      </c>
      <c r="G87" s="59">
        <v>80</v>
      </c>
      <c r="H87" s="60">
        <v>82</v>
      </c>
      <c r="I87" s="59"/>
      <c r="J87" s="58">
        <v>41</v>
      </c>
      <c r="K87" s="59">
        <v>19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24</v>
      </c>
      <c r="AA87" s="59">
        <v>10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160</v>
      </c>
      <c r="D88" s="75">
        <f t="shared" si="1"/>
        <v>165</v>
      </c>
      <c r="E88" s="12"/>
      <c r="F88" s="64">
        <v>157</v>
      </c>
      <c r="G88" s="65">
        <v>77</v>
      </c>
      <c r="H88" s="66">
        <v>80</v>
      </c>
      <c r="I88" s="65"/>
      <c r="J88" s="64">
        <v>47</v>
      </c>
      <c r="K88" s="65">
        <v>22</v>
      </c>
      <c r="L88" s="66">
        <v>25</v>
      </c>
      <c r="M88" s="65"/>
      <c r="N88" s="64">
        <v>47</v>
      </c>
      <c r="O88" s="65">
        <v>23</v>
      </c>
      <c r="P88" s="66">
        <v>24</v>
      </c>
      <c r="Q88" s="65"/>
      <c r="R88" s="64">
        <v>33</v>
      </c>
      <c r="S88" s="65">
        <v>19</v>
      </c>
      <c r="T88" s="66">
        <v>14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1523</v>
      </c>
      <c r="C89" s="78">
        <f t="shared" si="1"/>
        <v>750</v>
      </c>
      <c r="D89" s="79">
        <f t="shared" si="1"/>
        <v>773</v>
      </c>
      <c r="E89" s="14"/>
      <c r="F89" s="61">
        <v>773</v>
      </c>
      <c r="G89" s="62">
        <v>383</v>
      </c>
      <c r="H89" s="63">
        <v>390</v>
      </c>
      <c r="I89" s="62"/>
      <c r="J89" s="61">
        <v>187</v>
      </c>
      <c r="K89" s="62">
        <v>94</v>
      </c>
      <c r="L89" s="63">
        <v>93</v>
      </c>
      <c r="M89" s="62"/>
      <c r="N89" s="61">
        <v>259</v>
      </c>
      <c r="O89" s="62">
        <v>130</v>
      </c>
      <c r="P89" s="63">
        <v>129</v>
      </c>
      <c r="Q89" s="62"/>
      <c r="R89" s="61">
        <v>135</v>
      </c>
      <c r="S89" s="62">
        <v>67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84</v>
      </c>
      <c r="AA89" s="62">
        <v>36</v>
      </c>
      <c r="AB89" s="63">
        <v>48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164</v>
      </c>
      <c r="D90" s="75">
        <f t="shared" si="1"/>
        <v>179</v>
      </c>
      <c r="E90" s="12"/>
      <c r="F90" s="58">
        <v>171</v>
      </c>
      <c r="G90" s="59">
        <v>73</v>
      </c>
      <c r="H90" s="60">
        <v>98</v>
      </c>
      <c r="I90" s="59"/>
      <c r="J90" s="58">
        <v>29</v>
      </c>
      <c r="K90" s="59">
        <v>18</v>
      </c>
      <c r="L90" s="60">
        <v>11</v>
      </c>
      <c r="M90" s="59"/>
      <c r="N90" s="58">
        <v>62</v>
      </c>
      <c r="O90" s="59">
        <v>35</v>
      </c>
      <c r="P90" s="60">
        <v>27</v>
      </c>
      <c r="Q90" s="59"/>
      <c r="R90" s="58">
        <v>42</v>
      </c>
      <c r="S90" s="59">
        <v>23</v>
      </c>
      <c r="T90" s="60">
        <v>19</v>
      </c>
      <c r="U90" s="59"/>
      <c r="V90" s="58">
        <v>12</v>
      </c>
      <c r="W90" s="59">
        <v>4</v>
      </c>
      <c r="X90" s="60">
        <v>8</v>
      </c>
      <c r="Y90" s="59"/>
      <c r="Z90" s="58">
        <v>24</v>
      </c>
      <c r="AA90" s="59">
        <v>9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194</v>
      </c>
      <c r="D91" s="75">
        <f t="shared" si="1"/>
        <v>156</v>
      </c>
      <c r="E91" s="12"/>
      <c r="F91" s="58">
        <v>183</v>
      </c>
      <c r="G91" s="59">
        <v>102</v>
      </c>
      <c r="H91" s="60">
        <v>81</v>
      </c>
      <c r="I91" s="59"/>
      <c r="J91" s="58">
        <v>31</v>
      </c>
      <c r="K91" s="59">
        <v>18</v>
      </c>
      <c r="L91" s="60">
        <v>13</v>
      </c>
      <c r="M91" s="59"/>
      <c r="N91" s="58">
        <v>64</v>
      </c>
      <c r="O91" s="59">
        <v>30</v>
      </c>
      <c r="P91" s="60">
        <v>34</v>
      </c>
      <c r="Q91" s="59"/>
      <c r="R91" s="58">
        <v>25</v>
      </c>
      <c r="S91" s="59">
        <v>15</v>
      </c>
      <c r="T91" s="60">
        <v>10</v>
      </c>
      <c r="U91" s="59"/>
      <c r="V91" s="58">
        <v>28</v>
      </c>
      <c r="W91" s="59">
        <v>17</v>
      </c>
      <c r="X91" s="60">
        <v>11</v>
      </c>
      <c r="Y91" s="59"/>
      <c r="Z91" s="58">
        <v>12</v>
      </c>
      <c r="AA91" s="59">
        <v>6</v>
      </c>
      <c r="AB91" s="60">
        <v>6</v>
      </c>
      <c r="AC91" s="59"/>
      <c r="AD91" s="58">
        <v>7</v>
      </c>
      <c r="AE91" s="59">
        <v>6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153</v>
      </c>
      <c r="D92" s="75">
        <f t="shared" si="1"/>
        <v>152</v>
      </c>
      <c r="E92" s="12"/>
      <c r="F92" s="58">
        <v>147</v>
      </c>
      <c r="G92" s="59">
        <v>78</v>
      </c>
      <c r="H92" s="60">
        <v>69</v>
      </c>
      <c r="I92" s="59"/>
      <c r="J92" s="58">
        <v>33</v>
      </c>
      <c r="K92" s="59">
        <v>11</v>
      </c>
      <c r="L92" s="60">
        <v>22</v>
      </c>
      <c r="M92" s="59"/>
      <c r="N92" s="58">
        <v>45</v>
      </c>
      <c r="O92" s="59">
        <v>25</v>
      </c>
      <c r="P92" s="60">
        <v>20</v>
      </c>
      <c r="Q92" s="59"/>
      <c r="R92" s="58">
        <v>26</v>
      </c>
      <c r="S92" s="59">
        <v>12</v>
      </c>
      <c r="T92" s="60">
        <v>14</v>
      </c>
      <c r="U92" s="59"/>
      <c r="V92" s="58">
        <v>24</v>
      </c>
      <c r="W92" s="59">
        <v>12</v>
      </c>
      <c r="X92" s="60">
        <v>12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311</v>
      </c>
      <c r="C93" s="75">
        <f t="shared" si="1"/>
        <v>166</v>
      </c>
      <c r="D93" s="75">
        <f t="shared" si="1"/>
        <v>145</v>
      </c>
      <c r="E93" s="12"/>
      <c r="F93" s="58">
        <v>160</v>
      </c>
      <c r="G93" s="59">
        <v>86</v>
      </c>
      <c r="H93" s="60">
        <v>74</v>
      </c>
      <c r="I93" s="59"/>
      <c r="J93" s="58">
        <v>40</v>
      </c>
      <c r="K93" s="59">
        <v>17</v>
      </c>
      <c r="L93" s="60">
        <v>23</v>
      </c>
      <c r="M93" s="59"/>
      <c r="N93" s="58">
        <v>36</v>
      </c>
      <c r="O93" s="59">
        <v>17</v>
      </c>
      <c r="P93" s="60">
        <v>19</v>
      </c>
      <c r="Q93" s="59"/>
      <c r="R93" s="58">
        <v>30</v>
      </c>
      <c r="S93" s="59">
        <v>17</v>
      </c>
      <c r="T93" s="60">
        <v>13</v>
      </c>
      <c r="U93" s="59"/>
      <c r="V93" s="58">
        <v>23</v>
      </c>
      <c r="W93" s="59">
        <v>15</v>
      </c>
      <c r="X93" s="60">
        <v>8</v>
      </c>
      <c r="Y93" s="59"/>
      <c r="Z93" s="58">
        <v>16</v>
      </c>
      <c r="AA93" s="59">
        <v>10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339</v>
      </c>
      <c r="C94" s="75">
        <f t="shared" si="1"/>
        <v>181</v>
      </c>
      <c r="D94" s="75">
        <f t="shared" si="1"/>
        <v>158</v>
      </c>
      <c r="E94" s="12"/>
      <c r="F94" s="64">
        <v>157</v>
      </c>
      <c r="G94" s="65">
        <v>77</v>
      </c>
      <c r="H94" s="66">
        <v>80</v>
      </c>
      <c r="I94" s="65"/>
      <c r="J94" s="64">
        <v>34</v>
      </c>
      <c r="K94" s="65">
        <v>22</v>
      </c>
      <c r="L94" s="66">
        <v>12</v>
      </c>
      <c r="M94" s="65"/>
      <c r="N94" s="64">
        <v>70</v>
      </c>
      <c r="O94" s="65">
        <v>38</v>
      </c>
      <c r="P94" s="66">
        <v>32</v>
      </c>
      <c r="Q94" s="65"/>
      <c r="R94" s="64">
        <v>38</v>
      </c>
      <c r="S94" s="65">
        <v>21</v>
      </c>
      <c r="T94" s="66">
        <v>17</v>
      </c>
      <c r="U94" s="65"/>
      <c r="V94" s="64">
        <v>17</v>
      </c>
      <c r="W94" s="65">
        <v>10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5</v>
      </c>
      <c r="AE94" s="65">
        <v>4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1648</v>
      </c>
      <c r="C95" s="78">
        <f t="shared" si="1"/>
        <v>858</v>
      </c>
      <c r="D95" s="79">
        <f t="shared" si="1"/>
        <v>790</v>
      </c>
      <c r="E95" s="14"/>
      <c r="F95" s="61">
        <v>818</v>
      </c>
      <c r="G95" s="62">
        <v>416</v>
      </c>
      <c r="H95" s="63">
        <v>402</v>
      </c>
      <c r="I95" s="62"/>
      <c r="J95" s="61">
        <v>167</v>
      </c>
      <c r="K95" s="62">
        <v>86</v>
      </c>
      <c r="L95" s="63">
        <v>81</v>
      </c>
      <c r="M95" s="62"/>
      <c r="N95" s="61">
        <v>277</v>
      </c>
      <c r="O95" s="62">
        <v>145</v>
      </c>
      <c r="P95" s="63">
        <v>132</v>
      </c>
      <c r="Q95" s="62"/>
      <c r="R95" s="61">
        <v>161</v>
      </c>
      <c r="S95" s="62">
        <v>88</v>
      </c>
      <c r="T95" s="63">
        <v>73</v>
      </c>
      <c r="U95" s="62"/>
      <c r="V95" s="61">
        <v>104</v>
      </c>
      <c r="W95" s="62">
        <v>58</v>
      </c>
      <c r="X95" s="63">
        <v>46</v>
      </c>
      <c r="Y95" s="62"/>
      <c r="Z95" s="61">
        <v>94</v>
      </c>
      <c r="AA95" s="62">
        <v>47</v>
      </c>
      <c r="AB95" s="63">
        <v>47</v>
      </c>
      <c r="AC95" s="62"/>
      <c r="AD95" s="61">
        <v>27</v>
      </c>
      <c r="AE95" s="62">
        <v>18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325</v>
      </c>
      <c r="C96" s="75">
        <f t="shared" si="1"/>
        <v>171</v>
      </c>
      <c r="D96" s="75">
        <f t="shared" si="1"/>
        <v>154</v>
      </c>
      <c r="E96" s="12"/>
      <c r="F96" s="58">
        <v>153</v>
      </c>
      <c r="G96" s="59">
        <v>77</v>
      </c>
      <c r="H96" s="60">
        <v>76</v>
      </c>
      <c r="I96" s="59"/>
      <c r="J96" s="58">
        <v>36</v>
      </c>
      <c r="K96" s="59">
        <v>21</v>
      </c>
      <c r="L96" s="60">
        <v>15</v>
      </c>
      <c r="M96" s="59"/>
      <c r="N96" s="58">
        <v>51</v>
      </c>
      <c r="O96" s="59">
        <v>32</v>
      </c>
      <c r="P96" s="60">
        <v>19</v>
      </c>
      <c r="Q96" s="59"/>
      <c r="R96" s="58">
        <v>35</v>
      </c>
      <c r="S96" s="59">
        <v>18</v>
      </c>
      <c r="T96" s="60">
        <v>17</v>
      </c>
      <c r="U96" s="59"/>
      <c r="V96" s="58">
        <v>23</v>
      </c>
      <c r="W96" s="59">
        <v>12</v>
      </c>
      <c r="X96" s="60">
        <v>11</v>
      </c>
      <c r="Y96" s="59"/>
      <c r="Z96" s="58">
        <v>20</v>
      </c>
      <c r="AA96" s="59">
        <v>7</v>
      </c>
      <c r="AB96" s="60">
        <v>13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164</v>
      </c>
      <c r="D97" s="75">
        <f t="shared" si="1"/>
        <v>164</v>
      </c>
      <c r="E97" s="12"/>
      <c r="F97" s="58">
        <v>169</v>
      </c>
      <c r="G97" s="59">
        <v>78</v>
      </c>
      <c r="H97" s="60">
        <v>91</v>
      </c>
      <c r="I97" s="59"/>
      <c r="J97" s="58">
        <v>34</v>
      </c>
      <c r="K97" s="59">
        <v>19</v>
      </c>
      <c r="L97" s="60">
        <v>15</v>
      </c>
      <c r="M97" s="59"/>
      <c r="N97" s="58">
        <v>45</v>
      </c>
      <c r="O97" s="59">
        <v>24</v>
      </c>
      <c r="P97" s="60">
        <v>21</v>
      </c>
      <c r="Q97" s="59"/>
      <c r="R97" s="58">
        <v>44</v>
      </c>
      <c r="S97" s="59">
        <v>21</v>
      </c>
      <c r="T97" s="60">
        <v>23</v>
      </c>
      <c r="U97" s="59"/>
      <c r="V97" s="58">
        <v>15</v>
      </c>
      <c r="W97" s="59">
        <v>8</v>
      </c>
      <c r="X97" s="60">
        <v>7</v>
      </c>
      <c r="Y97" s="59"/>
      <c r="Z97" s="58">
        <v>16</v>
      </c>
      <c r="AA97" s="59">
        <v>11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329</v>
      </c>
      <c r="C98" s="75">
        <f t="shared" si="1"/>
        <v>132</v>
      </c>
      <c r="D98" s="75">
        <f t="shared" si="1"/>
        <v>197</v>
      </c>
      <c r="E98" s="12"/>
      <c r="F98" s="58">
        <v>188</v>
      </c>
      <c r="G98" s="59">
        <v>74</v>
      </c>
      <c r="H98" s="60">
        <v>114</v>
      </c>
      <c r="I98" s="59"/>
      <c r="J98" s="58">
        <v>23</v>
      </c>
      <c r="K98" s="59">
        <v>8</v>
      </c>
      <c r="L98" s="60">
        <v>15</v>
      </c>
      <c r="M98" s="59"/>
      <c r="N98" s="58">
        <v>53</v>
      </c>
      <c r="O98" s="59">
        <v>24</v>
      </c>
      <c r="P98" s="60">
        <v>29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18</v>
      </c>
      <c r="AA98" s="59">
        <v>6</v>
      </c>
      <c r="AB98" s="60">
        <v>12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269</v>
      </c>
      <c r="C99" s="75">
        <f t="shared" si="1"/>
        <v>134</v>
      </c>
      <c r="D99" s="75">
        <f t="shared" si="1"/>
        <v>135</v>
      </c>
      <c r="E99" s="12"/>
      <c r="F99" s="58">
        <v>139</v>
      </c>
      <c r="G99" s="59">
        <v>73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37</v>
      </c>
      <c r="O99" s="59">
        <v>15</v>
      </c>
      <c r="P99" s="60">
        <v>22</v>
      </c>
      <c r="Q99" s="59"/>
      <c r="R99" s="58">
        <v>28</v>
      </c>
      <c r="S99" s="59">
        <v>15</v>
      </c>
      <c r="T99" s="60">
        <v>13</v>
      </c>
      <c r="U99" s="59"/>
      <c r="V99" s="58">
        <v>19</v>
      </c>
      <c r="W99" s="59">
        <v>9</v>
      </c>
      <c r="X99" s="60">
        <v>10</v>
      </c>
      <c r="Y99" s="59"/>
      <c r="Z99" s="58">
        <v>12</v>
      </c>
      <c r="AA99" s="59">
        <v>6</v>
      </c>
      <c r="AB99" s="60">
        <v>6</v>
      </c>
      <c r="AC99" s="59"/>
      <c r="AD99" s="58">
        <v>14</v>
      </c>
      <c r="AE99" s="59">
        <v>8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58</v>
      </c>
      <c r="D100" s="75">
        <f t="shared" si="1"/>
        <v>71</v>
      </c>
      <c r="E100" s="12"/>
      <c r="F100" s="58">
        <v>59</v>
      </c>
      <c r="G100" s="59">
        <v>26</v>
      </c>
      <c r="H100" s="60">
        <v>33</v>
      </c>
      <c r="I100" s="59"/>
      <c r="J100" s="58">
        <v>11</v>
      </c>
      <c r="K100" s="59">
        <v>5</v>
      </c>
      <c r="L100" s="60">
        <v>6</v>
      </c>
      <c r="M100" s="59"/>
      <c r="N100" s="58">
        <v>21</v>
      </c>
      <c r="O100" s="59">
        <v>8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1</v>
      </c>
      <c r="AB100" s="60">
        <v>5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1380</v>
      </c>
      <c r="C101" s="78">
        <f t="shared" si="1"/>
        <v>659</v>
      </c>
      <c r="D101" s="79">
        <f t="shared" si="1"/>
        <v>721</v>
      </c>
      <c r="E101" s="14"/>
      <c r="F101" s="61">
        <v>708</v>
      </c>
      <c r="G101" s="62">
        <v>328</v>
      </c>
      <c r="H101" s="63">
        <v>380</v>
      </c>
      <c r="I101" s="62"/>
      <c r="J101" s="61">
        <v>124</v>
      </c>
      <c r="K101" s="62">
        <v>61</v>
      </c>
      <c r="L101" s="63">
        <v>63</v>
      </c>
      <c r="M101" s="62"/>
      <c r="N101" s="61">
        <v>207</v>
      </c>
      <c r="O101" s="62">
        <v>103</v>
      </c>
      <c r="P101" s="63">
        <v>104</v>
      </c>
      <c r="Q101" s="62"/>
      <c r="R101" s="61">
        <v>158</v>
      </c>
      <c r="S101" s="62">
        <v>81</v>
      </c>
      <c r="T101" s="63">
        <v>77</v>
      </c>
      <c r="U101" s="62"/>
      <c r="V101" s="61">
        <v>77</v>
      </c>
      <c r="W101" s="62">
        <v>35</v>
      </c>
      <c r="X101" s="63">
        <v>42</v>
      </c>
      <c r="Y101" s="62"/>
      <c r="Z101" s="61">
        <v>72</v>
      </c>
      <c r="AA101" s="62">
        <v>31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71</v>
      </c>
      <c r="D102" s="75">
        <f t="shared" si="1"/>
        <v>97</v>
      </c>
      <c r="E102" s="12"/>
      <c r="F102" s="58">
        <v>78</v>
      </c>
      <c r="G102" s="59">
        <v>35</v>
      </c>
      <c r="H102" s="60">
        <v>43</v>
      </c>
      <c r="I102" s="59"/>
      <c r="J102" s="58">
        <v>17</v>
      </c>
      <c r="K102" s="59">
        <v>4</v>
      </c>
      <c r="L102" s="60">
        <v>13</v>
      </c>
      <c r="M102" s="59"/>
      <c r="N102" s="58">
        <v>27</v>
      </c>
      <c r="O102" s="59">
        <v>13</v>
      </c>
      <c r="P102" s="60">
        <v>14</v>
      </c>
      <c r="Q102" s="59"/>
      <c r="R102" s="58">
        <v>15</v>
      </c>
      <c r="S102" s="59">
        <v>5</v>
      </c>
      <c r="T102" s="60">
        <v>10</v>
      </c>
      <c r="U102" s="59"/>
      <c r="V102" s="58">
        <v>10</v>
      </c>
      <c r="W102" s="59">
        <v>4</v>
      </c>
      <c r="X102" s="60">
        <v>6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189</v>
      </c>
      <c r="C103" s="75">
        <f t="shared" si="1"/>
        <v>72</v>
      </c>
      <c r="D103" s="75">
        <f t="shared" si="1"/>
        <v>117</v>
      </c>
      <c r="E103" s="12"/>
      <c r="F103" s="58">
        <v>94</v>
      </c>
      <c r="G103" s="59">
        <v>37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27</v>
      </c>
      <c r="O103" s="59">
        <v>8</v>
      </c>
      <c r="P103" s="60">
        <v>19</v>
      </c>
      <c r="Q103" s="59"/>
      <c r="R103" s="58">
        <v>19</v>
      </c>
      <c r="S103" s="59">
        <v>6</v>
      </c>
      <c r="T103" s="60">
        <v>13</v>
      </c>
      <c r="U103" s="59"/>
      <c r="V103" s="58">
        <v>16</v>
      </c>
      <c r="W103" s="59">
        <v>6</v>
      </c>
      <c r="X103" s="60">
        <v>10</v>
      </c>
      <c r="Y103" s="59"/>
      <c r="Z103" s="58">
        <v>12</v>
      </c>
      <c r="AA103" s="59">
        <v>4</v>
      </c>
      <c r="AB103" s="60">
        <v>8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71</v>
      </c>
      <c r="D104" s="75">
        <f t="shared" si="1"/>
        <v>107</v>
      </c>
      <c r="E104" s="12"/>
      <c r="F104" s="58">
        <v>92</v>
      </c>
      <c r="G104" s="59">
        <v>41</v>
      </c>
      <c r="H104" s="60">
        <v>51</v>
      </c>
      <c r="I104" s="59"/>
      <c r="J104" s="58">
        <v>11</v>
      </c>
      <c r="K104" s="59">
        <v>4</v>
      </c>
      <c r="L104" s="60">
        <v>7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73</v>
      </c>
      <c r="D105" s="75">
        <f t="shared" si="1"/>
        <v>102</v>
      </c>
      <c r="E105" s="12"/>
      <c r="F105" s="58">
        <v>88</v>
      </c>
      <c r="G105" s="59">
        <v>39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28</v>
      </c>
      <c r="O105" s="59">
        <v>12</v>
      </c>
      <c r="P105" s="60">
        <v>16</v>
      </c>
      <c r="Q105" s="59"/>
      <c r="R105" s="58">
        <v>11</v>
      </c>
      <c r="S105" s="59">
        <v>7</v>
      </c>
      <c r="T105" s="60">
        <v>4</v>
      </c>
      <c r="U105" s="59"/>
      <c r="V105" s="58">
        <v>13</v>
      </c>
      <c r="W105" s="59">
        <v>2</v>
      </c>
      <c r="X105" s="60">
        <v>11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209</v>
      </c>
      <c r="C106" s="75">
        <f t="shared" si="1"/>
        <v>66</v>
      </c>
      <c r="D106" s="75">
        <f t="shared" si="1"/>
        <v>143</v>
      </c>
      <c r="E106" s="3"/>
      <c r="F106" s="64">
        <v>106</v>
      </c>
      <c r="G106" s="65">
        <v>33</v>
      </c>
      <c r="H106" s="66">
        <v>73</v>
      </c>
      <c r="I106" s="65"/>
      <c r="J106" s="64">
        <v>15</v>
      </c>
      <c r="K106" s="65">
        <v>5</v>
      </c>
      <c r="L106" s="66">
        <v>10</v>
      </c>
      <c r="M106" s="65"/>
      <c r="N106" s="64">
        <v>38</v>
      </c>
      <c r="O106" s="65">
        <v>12</v>
      </c>
      <c r="P106" s="66">
        <v>26</v>
      </c>
      <c r="Q106" s="65"/>
      <c r="R106" s="64">
        <v>24</v>
      </c>
      <c r="S106" s="65">
        <v>8</v>
      </c>
      <c r="T106" s="66">
        <v>16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2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919</v>
      </c>
      <c r="C107" s="78">
        <f t="shared" si="1"/>
        <v>353</v>
      </c>
      <c r="D107" s="79">
        <f t="shared" si="1"/>
        <v>566</v>
      </c>
      <c r="E107" s="3"/>
      <c r="F107" s="64">
        <v>458</v>
      </c>
      <c r="G107" s="65">
        <v>185</v>
      </c>
      <c r="H107" s="66">
        <v>273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86</v>
      </c>
      <c r="S107" s="65">
        <v>33</v>
      </c>
      <c r="T107" s="66">
        <v>53</v>
      </c>
      <c r="U107" s="65"/>
      <c r="V107" s="64">
        <v>65</v>
      </c>
      <c r="W107" s="65">
        <v>23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56</v>
      </c>
      <c r="D108" s="75">
        <f t="shared" si="1"/>
        <v>118</v>
      </c>
      <c r="E108" s="12"/>
      <c r="F108" s="58">
        <v>85</v>
      </c>
      <c r="G108" s="59">
        <v>28</v>
      </c>
      <c r="H108" s="60">
        <v>57</v>
      </c>
      <c r="I108" s="59"/>
      <c r="J108" s="58">
        <v>9</v>
      </c>
      <c r="K108" s="59">
        <v>3</v>
      </c>
      <c r="L108" s="60">
        <v>6</v>
      </c>
      <c r="M108" s="59"/>
      <c r="N108" s="58">
        <v>27</v>
      </c>
      <c r="O108" s="59">
        <v>12</v>
      </c>
      <c r="P108" s="60">
        <v>15</v>
      </c>
      <c r="Q108" s="59"/>
      <c r="R108" s="58">
        <v>23</v>
      </c>
      <c r="S108" s="59">
        <v>6</v>
      </c>
      <c r="T108" s="60">
        <v>17</v>
      </c>
      <c r="U108" s="59"/>
      <c r="V108" s="58">
        <v>11</v>
      </c>
      <c r="W108" s="59">
        <v>2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167</v>
      </c>
      <c r="C109" s="75">
        <f t="shared" si="1"/>
        <v>62</v>
      </c>
      <c r="D109" s="75">
        <f t="shared" si="1"/>
        <v>105</v>
      </c>
      <c r="E109" s="12"/>
      <c r="F109" s="58">
        <v>75</v>
      </c>
      <c r="G109" s="59">
        <v>26</v>
      </c>
      <c r="H109" s="60">
        <v>49</v>
      </c>
      <c r="I109" s="59"/>
      <c r="J109" s="58">
        <v>19</v>
      </c>
      <c r="K109" s="59">
        <v>6</v>
      </c>
      <c r="L109" s="60">
        <v>13</v>
      </c>
      <c r="M109" s="59"/>
      <c r="N109" s="58">
        <v>32</v>
      </c>
      <c r="O109" s="59">
        <v>15</v>
      </c>
      <c r="P109" s="60">
        <v>17</v>
      </c>
      <c r="Q109" s="59"/>
      <c r="R109" s="58">
        <v>14</v>
      </c>
      <c r="S109" s="59">
        <v>4</v>
      </c>
      <c r="T109" s="60">
        <v>10</v>
      </c>
      <c r="U109" s="59"/>
      <c r="V109" s="58">
        <v>14</v>
      </c>
      <c r="W109" s="59">
        <v>8</v>
      </c>
      <c r="X109" s="60">
        <v>6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59</v>
      </c>
      <c r="D110" s="75">
        <f t="shared" si="1"/>
        <v>131</v>
      </c>
      <c r="E110" s="12"/>
      <c r="F110" s="58">
        <v>87</v>
      </c>
      <c r="G110" s="59">
        <v>24</v>
      </c>
      <c r="H110" s="60">
        <v>63</v>
      </c>
      <c r="I110" s="59"/>
      <c r="J110" s="58">
        <v>20</v>
      </c>
      <c r="K110" s="59">
        <v>9</v>
      </c>
      <c r="L110" s="60">
        <v>11</v>
      </c>
      <c r="M110" s="59"/>
      <c r="N110" s="58">
        <v>33</v>
      </c>
      <c r="O110" s="59">
        <v>13</v>
      </c>
      <c r="P110" s="60">
        <v>20</v>
      </c>
      <c r="Q110" s="59"/>
      <c r="R110" s="58">
        <v>21</v>
      </c>
      <c r="S110" s="59">
        <v>4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74</v>
      </c>
      <c r="G111" s="59">
        <v>23</v>
      </c>
      <c r="H111" s="60">
        <v>51</v>
      </c>
      <c r="I111" s="59"/>
      <c r="J111" s="58">
        <v>15</v>
      </c>
      <c r="K111" s="59">
        <v>2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23</v>
      </c>
      <c r="S111" s="59">
        <v>12</v>
      </c>
      <c r="T111" s="60">
        <v>11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47</v>
      </c>
      <c r="D112" s="75">
        <f t="shared" si="1"/>
        <v>129</v>
      </c>
      <c r="E112" s="3"/>
      <c r="F112" s="64">
        <v>84</v>
      </c>
      <c r="G112" s="65">
        <v>25</v>
      </c>
      <c r="H112" s="66">
        <v>59</v>
      </c>
      <c r="I112" s="65"/>
      <c r="J112" s="64">
        <v>14</v>
      </c>
      <c r="K112" s="65">
        <v>5</v>
      </c>
      <c r="L112" s="66">
        <v>9</v>
      </c>
      <c r="M112" s="65"/>
      <c r="N112" s="64">
        <v>31</v>
      </c>
      <c r="O112" s="65">
        <v>5</v>
      </c>
      <c r="P112" s="66">
        <v>26</v>
      </c>
      <c r="Q112" s="65"/>
      <c r="R112" s="64">
        <v>18</v>
      </c>
      <c r="S112" s="65">
        <v>2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10</v>
      </c>
      <c r="AA112" s="65">
        <v>5</v>
      </c>
      <c r="AB112" s="66">
        <v>5</v>
      </c>
      <c r="AC112" s="65"/>
      <c r="AD112" s="64">
        <v>9</v>
      </c>
      <c r="AE112" s="65">
        <v>3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280</v>
      </c>
      <c r="D113" s="79">
        <f t="shared" si="1"/>
        <v>602</v>
      </c>
      <c r="E113" s="3"/>
      <c r="F113" s="64">
        <v>405</v>
      </c>
      <c r="G113" s="65">
        <v>126</v>
      </c>
      <c r="H113" s="66">
        <v>279</v>
      </c>
      <c r="I113" s="65"/>
      <c r="J113" s="64">
        <v>77</v>
      </c>
      <c r="K113" s="65">
        <v>25</v>
      </c>
      <c r="L113" s="66">
        <v>52</v>
      </c>
      <c r="M113" s="65"/>
      <c r="N113" s="64">
        <v>152</v>
      </c>
      <c r="O113" s="65">
        <v>52</v>
      </c>
      <c r="P113" s="66">
        <v>100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20</v>
      </c>
      <c r="AB113" s="66">
        <v>34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46</v>
      </c>
      <c r="D114" s="75">
        <f t="shared" si="1"/>
        <v>129</v>
      </c>
      <c r="E114" s="12"/>
      <c r="F114" s="58">
        <v>77</v>
      </c>
      <c r="G114" s="59">
        <v>21</v>
      </c>
      <c r="H114" s="60">
        <v>56</v>
      </c>
      <c r="I114" s="59"/>
      <c r="J114" s="58">
        <v>12</v>
      </c>
      <c r="K114" s="59">
        <v>5</v>
      </c>
      <c r="L114" s="60">
        <v>7</v>
      </c>
      <c r="M114" s="59"/>
      <c r="N114" s="58">
        <v>41</v>
      </c>
      <c r="O114" s="59">
        <v>10</v>
      </c>
      <c r="P114" s="60">
        <v>31</v>
      </c>
      <c r="Q114" s="59"/>
      <c r="R114" s="58">
        <v>16</v>
      </c>
      <c r="S114" s="59">
        <v>6</v>
      </c>
      <c r="T114" s="60">
        <v>10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125</v>
      </c>
      <c r="C115" s="75">
        <f t="shared" si="1"/>
        <v>32</v>
      </c>
      <c r="D115" s="75">
        <f t="shared" si="1"/>
        <v>93</v>
      </c>
      <c r="E115" s="12"/>
      <c r="F115" s="58">
        <v>48</v>
      </c>
      <c r="G115" s="59">
        <v>17</v>
      </c>
      <c r="H115" s="60">
        <v>31</v>
      </c>
      <c r="I115" s="59"/>
      <c r="J115" s="58">
        <v>14</v>
      </c>
      <c r="K115" s="59">
        <v>2</v>
      </c>
      <c r="L115" s="60">
        <v>12</v>
      </c>
      <c r="M115" s="59"/>
      <c r="N115" s="58">
        <v>23</v>
      </c>
      <c r="O115" s="59">
        <v>6</v>
      </c>
      <c r="P115" s="60">
        <v>17</v>
      </c>
      <c r="Q115" s="59"/>
      <c r="R115" s="58">
        <v>13</v>
      </c>
      <c r="S115" s="59">
        <v>1</v>
      </c>
      <c r="T115" s="60">
        <v>12</v>
      </c>
      <c r="U115" s="59"/>
      <c r="V115" s="58">
        <v>10</v>
      </c>
      <c r="W115" s="59">
        <v>5</v>
      </c>
      <c r="X115" s="60">
        <v>5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42</v>
      </c>
      <c r="D116" s="75">
        <f t="shared" si="1"/>
        <v>105</v>
      </c>
      <c r="E116" s="12"/>
      <c r="F116" s="58">
        <v>56</v>
      </c>
      <c r="G116" s="59">
        <v>10</v>
      </c>
      <c r="H116" s="60">
        <v>46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15</v>
      </c>
      <c r="S116" s="59">
        <v>7</v>
      </c>
      <c r="T116" s="60">
        <v>8</v>
      </c>
      <c r="U116" s="59"/>
      <c r="V116" s="58">
        <v>15</v>
      </c>
      <c r="W116" s="59">
        <v>9</v>
      </c>
      <c r="X116" s="60">
        <v>6</v>
      </c>
      <c r="Y116" s="59"/>
      <c r="Z116" s="58">
        <v>12</v>
      </c>
      <c r="AA116" s="59">
        <v>5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99</v>
      </c>
      <c r="C117" s="75">
        <f t="shared" si="1"/>
        <v>22</v>
      </c>
      <c r="D117" s="75">
        <f t="shared" si="1"/>
        <v>77</v>
      </c>
      <c r="E117" s="12"/>
      <c r="F117" s="58">
        <v>41</v>
      </c>
      <c r="G117" s="59">
        <v>8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11</v>
      </c>
      <c r="O117" s="59">
        <v>4</v>
      </c>
      <c r="P117" s="60">
        <v>7</v>
      </c>
      <c r="Q117" s="59"/>
      <c r="R117" s="58">
        <v>17</v>
      </c>
      <c r="S117" s="59">
        <v>3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9</v>
      </c>
      <c r="AA117" s="59">
        <v>3</v>
      </c>
      <c r="AB117" s="60">
        <v>6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32</v>
      </c>
      <c r="G118" s="65">
        <v>9</v>
      </c>
      <c r="H118" s="66">
        <v>23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254</v>
      </c>
      <c r="G119" s="62">
        <v>65</v>
      </c>
      <c r="H119" s="63">
        <v>189</v>
      </c>
      <c r="I119" s="62"/>
      <c r="J119" s="61">
        <v>52</v>
      </c>
      <c r="K119" s="62">
        <v>14</v>
      </c>
      <c r="L119" s="63">
        <v>38</v>
      </c>
      <c r="M119" s="62"/>
      <c r="N119" s="61">
        <v>112</v>
      </c>
      <c r="O119" s="62">
        <v>32</v>
      </c>
      <c r="P119" s="63">
        <v>80</v>
      </c>
      <c r="Q119" s="62"/>
      <c r="R119" s="61">
        <v>67</v>
      </c>
      <c r="S119" s="62">
        <v>17</v>
      </c>
      <c r="T119" s="63">
        <v>50</v>
      </c>
      <c r="U119" s="62"/>
      <c r="V119" s="61">
        <v>50</v>
      </c>
      <c r="W119" s="62">
        <v>18</v>
      </c>
      <c r="X119" s="63">
        <v>32</v>
      </c>
      <c r="Y119" s="62"/>
      <c r="Z119" s="61">
        <v>45</v>
      </c>
      <c r="AA119" s="62">
        <v>13</v>
      </c>
      <c r="AB119" s="63">
        <v>32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10</v>
      </c>
      <c r="K120" s="59">
        <v>0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49</v>
      </c>
      <c r="C121" s="75">
        <f t="shared" si="1"/>
        <v>10</v>
      </c>
      <c r="D121" s="75">
        <f t="shared" si="1"/>
        <v>39</v>
      </c>
      <c r="E121" s="12"/>
      <c r="F121" s="58">
        <v>14</v>
      </c>
      <c r="G121" s="59">
        <v>1</v>
      </c>
      <c r="H121" s="60">
        <v>13</v>
      </c>
      <c r="I121" s="59"/>
      <c r="J121" s="58">
        <v>5</v>
      </c>
      <c r="K121" s="59">
        <v>1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12</v>
      </c>
      <c r="G123" s="59">
        <v>1</v>
      </c>
      <c r="H123" s="60">
        <v>11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5</v>
      </c>
      <c r="G124" s="65">
        <v>0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27</v>
      </c>
      <c r="D125" s="79">
        <f t="shared" si="1"/>
        <v>168</v>
      </c>
      <c r="E125" s="4"/>
      <c r="F125" s="58">
        <v>74</v>
      </c>
      <c r="G125" s="59">
        <v>9</v>
      </c>
      <c r="H125" s="60">
        <v>65</v>
      </c>
      <c r="I125" s="59"/>
      <c r="J125" s="58">
        <v>21</v>
      </c>
      <c r="K125" s="59">
        <v>2</v>
      </c>
      <c r="L125" s="60">
        <v>19</v>
      </c>
      <c r="M125" s="59"/>
      <c r="N125" s="58">
        <v>30</v>
      </c>
      <c r="O125" s="59">
        <v>3</v>
      </c>
      <c r="P125" s="60">
        <v>27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15727</v>
      </c>
      <c r="C127" s="78">
        <f t="shared" si="1"/>
        <v>7455</v>
      </c>
      <c r="D127" s="79">
        <f t="shared" si="1"/>
        <v>8272</v>
      </c>
      <c r="E127" s="3"/>
      <c r="F127" s="51">
        <v>8986</v>
      </c>
      <c r="G127" s="15">
        <v>4273</v>
      </c>
      <c r="H127" s="47">
        <v>4713</v>
      </c>
      <c r="I127" s="15"/>
      <c r="J127" s="46">
        <v>1492</v>
      </c>
      <c r="K127" s="15">
        <v>708</v>
      </c>
      <c r="L127" s="47">
        <v>784</v>
      </c>
      <c r="M127" s="15"/>
      <c r="N127" s="46">
        <v>2361</v>
      </c>
      <c r="O127" s="15">
        <v>1116</v>
      </c>
      <c r="P127" s="47">
        <v>1245</v>
      </c>
      <c r="Q127" s="15"/>
      <c r="R127" s="46">
        <v>1189</v>
      </c>
      <c r="S127" s="15">
        <v>564</v>
      </c>
      <c r="T127" s="47">
        <v>625</v>
      </c>
      <c r="U127" s="15"/>
      <c r="V127" s="46">
        <v>708</v>
      </c>
      <c r="W127" s="15">
        <v>335</v>
      </c>
      <c r="X127" s="47">
        <v>373</v>
      </c>
      <c r="Y127" s="15"/>
      <c r="Z127" s="46">
        <v>721</v>
      </c>
      <c r="AA127" s="15">
        <v>337</v>
      </c>
      <c r="AB127" s="47">
        <v>384</v>
      </c>
      <c r="AC127" s="15"/>
      <c r="AD127" s="46">
        <v>270</v>
      </c>
      <c r="AE127" s="15">
        <v>122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1634</v>
      </c>
      <c r="C132" s="75">
        <f>G132+K132+O132+S132+W132+AA132+AE132</f>
        <v>830</v>
      </c>
      <c r="D132" s="75">
        <f t="shared" ref="D132" si="2">H132+L132+P132+T132+X132+AB132+AF132</f>
        <v>804</v>
      </c>
      <c r="E132" s="83"/>
      <c r="F132" s="87">
        <f>SUM(G132:H132)</f>
        <v>1158</v>
      </c>
      <c r="G132" s="88">
        <f>SUM(G11,G17,G23)</f>
        <v>583</v>
      </c>
      <c r="H132" s="89">
        <f>SUM(H11,H17,H23)</f>
        <v>575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161</v>
      </c>
      <c r="O132" s="88">
        <f>SUM(O11,O17,O23)</f>
        <v>77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19</v>
      </c>
      <c r="X132" s="88">
        <f>SUM(X11,X17,X23)</f>
        <v>28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0.10390000000000001</v>
      </c>
      <c r="C133" s="92">
        <f t="shared" ref="C133:D133" si="3">ROUND(C132/C$138,4)</f>
        <v>0.1113</v>
      </c>
      <c r="D133" s="93">
        <f t="shared" si="3"/>
        <v>9.7199999999999995E-2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6901</v>
      </c>
      <c r="C134" s="75">
        <f>G134+K134+O134+S134+W134+AA134+AE134</f>
        <v>3532</v>
      </c>
      <c r="D134" s="75">
        <f t="shared" ref="C134:D138" si="4">H134+L134+P134+T134+X134+AB134+AF134</f>
        <v>3369</v>
      </c>
      <c r="E134" s="99"/>
      <c r="F134" s="87">
        <f>SUM(G134:H134)</f>
        <v>4326</v>
      </c>
      <c r="G134" s="88">
        <f>SUM(G29,G35,G41,G47,G53,G59,G65,G71,G77,G83)</f>
        <v>2175</v>
      </c>
      <c r="H134" s="89">
        <f>SUM(H29,H35,H41,H47,H53,H59,H65,H71,H77,H83)</f>
        <v>2151</v>
      </c>
      <c r="I134" s="88"/>
      <c r="J134" s="87">
        <f>SUM(K134:L134)</f>
        <v>634</v>
      </c>
      <c r="K134" s="88">
        <f>SUM(K29,K35,K41,K47,K53,K59,K65,K71,K77,K83)</f>
        <v>317</v>
      </c>
      <c r="L134" s="88">
        <f>SUM(L29,L35,L41,L47,L53,L59,L65,L71,L77,L83)</f>
        <v>317</v>
      </c>
      <c r="M134" s="90"/>
      <c r="N134" s="87">
        <f>SUM(O134:P134)</f>
        <v>1013</v>
      </c>
      <c r="O134" s="88">
        <f>SUM(O29,O35,O41,O47,O53,O59,O65,O71,O77,O83)</f>
        <v>521</v>
      </c>
      <c r="P134" s="88">
        <f>SUM(P29,P35,P41,P47,P53,P59,P65,P71,P77,P83)</f>
        <v>492</v>
      </c>
      <c r="Q134" s="90"/>
      <c r="R134" s="87">
        <f>SUM(S134:T134)</f>
        <v>400</v>
      </c>
      <c r="S134" s="88">
        <f>SUM(S29,S35,S41,S47,S53,S59,S65,S71,S77,S83)</f>
        <v>213</v>
      </c>
      <c r="T134" s="88">
        <f>SUM(T29,T35,T41,T47,T53,T59,T65,T71,T77,T83)</f>
        <v>187</v>
      </c>
      <c r="U134" s="90"/>
      <c r="V134" s="87">
        <f>SUM(W134:X134)</f>
        <v>219</v>
      </c>
      <c r="W134" s="88">
        <f>SUM(W29,W35,W41,W47,W53,W59,W65,W71,W77,W83)</f>
        <v>124</v>
      </c>
      <c r="X134" s="88">
        <f>SUM(X29,X35,X41,X47,X53,X59,X65,X71,X77,X83)</f>
        <v>95</v>
      </c>
      <c r="Y134" s="90"/>
      <c r="Z134" s="87">
        <f>SUM(AA134:AB134)</f>
        <v>231</v>
      </c>
      <c r="AA134" s="88">
        <f>SUM(AA29,AA35,AA41,AA47,AA53,AA59,AA65,AA71,AA77,AA83)</f>
        <v>122</v>
      </c>
      <c r="AB134" s="88">
        <f>SUM(AB29,AB35,AB41,AB47,AB53,AB59,AB65,AB71,AB77,AB83)</f>
        <v>109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0.43880000000000002</v>
      </c>
      <c r="C135" s="92">
        <f t="shared" ref="C135:D135" si="5">ROUND(C134/C$138,4)</f>
        <v>0.4738</v>
      </c>
      <c r="D135" s="92">
        <f t="shared" si="5"/>
        <v>0.4073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7192</v>
      </c>
      <c r="C136" s="75">
        <f>G136+K136+O136+S136+W136+AA136+AE136</f>
        <v>3093</v>
      </c>
      <c r="D136" s="75">
        <f t="shared" si="4"/>
        <v>4099</v>
      </c>
      <c r="E136" s="83"/>
      <c r="F136" s="87">
        <f>SUM(G136:H136)</f>
        <v>3502</v>
      </c>
      <c r="G136" s="88">
        <f>SUM(G89,G95,G101,G107,G113,G119,G125,G126)</f>
        <v>1515</v>
      </c>
      <c r="H136" s="89">
        <f>SUM(H89,H95,H101,H107,H113,H119,H125,H126)</f>
        <v>1987</v>
      </c>
      <c r="I136" s="88"/>
      <c r="J136" s="87">
        <f>SUM(K136:L136)</f>
        <v>707</v>
      </c>
      <c r="K136" s="88">
        <f>SUM(K89,K95,K101,K107,K113,K119,K125,K126)</f>
        <v>309</v>
      </c>
      <c r="L136" s="88">
        <f>SUM(L89,L95,L101,L107,L113,L119,L125,L126)</f>
        <v>398</v>
      </c>
      <c r="M136" s="90"/>
      <c r="N136" s="87">
        <f>SUM(O136:P136)</f>
        <v>1187</v>
      </c>
      <c r="O136" s="88">
        <f>SUM(O89,O95,O101,O107,O113,O119,O125,O126)</f>
        <v>518</v>
      </c>
      <c r="P136" s="88">
        <f>SUM(P89,P95,P101,P107,P113,P119,P125,P126)</f>
        <v>669</v>
      </c>
      <c r="Q136" s="90"/>
      <c r="R136" s="87">
        <f>SUM(S136:T136)</f>
        <v>734</v>
      </c>
      <c r="S136" s="88">
        <f>SUM(S89,S95,S101,S107,S113,S119,S125,S126)</f>
        <v>319</v>
      </c>
      <c r="T136" s="88">
        <f>SUM(T89,T95,T101,T107,T113,T119,T125,T126)</f>
        <v>415</v>
      </c>
      <c r="U136" s="90"/>
      <c r="V136" s="87">
        <f>SUM(W136:X136)</f>
        <v>442</v>
      </c>
      <c r="W136" s="88">
        <f>SUM(W89,W95,W101,W107,W113,W119,W125,W126)</f>
        <v>192</v>
      </c>
      <c r="X136" s="88">
        <f>SUM(X89,X95,X101,X107,X113,X119,X125,X126)</f>
        <v>250</v>
      </c>
      <c r="Y136" s="90"/>
      <c r="Z136" s="87">
        <f>SUM(AA136:AB136)</f>
        <v>428</v>
      </c>
      <c r="AA136" s="88">
        <f>SUM(AA89,AA95,AA101,AA107,AA113,AA119,AA125,AA126)</f>
        <v>178</v>
      </c>
      <c r="AB136" s="88">
        <f>SUM(AB89,AB95,AB101,AB107,AB113,AB119,AB125,AB126)</f>
        <v>250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0.45729999999999998</v>
      </c>
      <c r="C137" s="92">
        <f t="shared" ref="C137:D137" si="6">ROUND(C136/C$138,4)</f>
        <v>0.41489999999999999</v>
      </c>
      <c r="D137" s="92">
        <f t="shared" si="6"/>
        <v>0.4955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15727</v>
      </c>
      <c r="C138" s="78">
        <f t="shared" si="4"/>
        <v>7455</v>
      </c>
      <c r="D138" s="78">
        <f t="shared" si="4"/>
        <v>8272</v>
      </c>
      <c r="E138" s="100"/>
      <c r="F138" s="101">
        <f>SUM(G138:H138)</f>
        <v>8986</v>
      </c>
      <c r="G138" s="102">
        <f>SUM(G132,G134,G136)</f>
        <v>4273</v>
      </c>
      <c r="H138" s="103">
        <f>SUM(H132,H134,H136)</f>
        <v>4713</v>
      </c>
      <c r="I138" s="102"/>
      <c r="J138" s="101">
        <f>SUM(K138:L138)</f>
        <v>1492</v>
      </c>
      <c r="K138" s="102">
        <f>SUM(K132,K134,K136)</f>
        <v>708</v>
      </c>
      <c r="L138" s="102">
        <f>SUM(L132,L134,L136)</f>
        <v>784</v>
      </c>
      <c r="M138" s="104"/>
      <c r="N138" s="101">
        <f>SUM(O138:P138)</f>
        <v>2361</v>
      </c>
      <c r="O138" s="102">
        <f>SUM(O132,O134,O136)</f>
        <v>1116</v>
      </c>
      <c r="P138" s="103">
        <f>SUM(P132,P134,P136)</f>
        <v>1245</v>
      </c>
      <c r="Q138" s="104"/>
      <c r="R138" s="101">
        <f>SUM(S138:T138)</f>
        <v>1189</v>
      </c>
      <c r="S138" s="102">
        <f>SUM(S132,S134,S136)</f>
        <v>564</v>
      </c>
      <c r="T138" s="103">
        <f>SUM(T132,T134,T136)</f>
        <v>625</v>
      </c>
      <c r="U138" s="104"/>
      <c r="V138" s="101">
        <f>SUM(W138:X138)</f>
        <v>708</v>
      </c>
      <c r="W138" s="102">
        <f>SUM(W132,W134,W136)</f>
        <v>335</v>
      </c>
      <c r="X138" s="103">
        <f>SUM(X132,X134,X136)</f>
        <v>373</v>
      </c>
      <c r="Y138" s="104"/>
      <c r="Z138" s="101">
        <f>SUM(AA138:AB138)</f>
        <v>721</v>
      </c>
      <c r="AA138" s="102">
        <f>SUM(AA132,AA134,AA136)</f>
        <v>337</v>
      </c>
      <c r="AB138" s="103">
        <f>SUM(AB132,AB134,AB136)</f>
        <v>384</v>
      </c>
      <c r="AC138" s="104"/>
      <c r="AD138" s="101">
        <f>SUM(AE138:AF138)</f>
        <v>270</v>
      </c>
      <c r="AE138" s="102">
        <f>SUM(AE132,AE134,AE136)</f>
        <v>122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143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G142"/>
  <sheetViews>
    <sheetView topLeftCell="A107" zoomScaleNormal="100" workbookViewId="0">
      <selection activeCell="N129" sqref="N12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29</v>
      </c>
      <c r="D6" s="75">
        <f>SUM(H6,L6,P6,T6,X6,AB6,AF6)</f>
        <v>29</v>
      </c>
      <c r="E6" s="12"/>
      <c r="F6" s="58">
        <v>41</v>
      </c>
      <c r="G6" s="59">
        <v>21</v>
      </c>
      <c r="H6" s="60">
        <v>20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35</v>
      </c>
      <c r="D7" s="75">
        <f t="shared" si="0"/>
        <v>38</v>
      </c>
      <c r="E7" s="12"/>
      <c r="F7" s="58">
        <v>50</v>
      </c>
      <c r="G7" s="59">
        <v>25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80</v>
      </c>
      <c r="C8" s="75">
        <f t="shared" si="0"/>
        <v>43</v>
      </c>
      <c r="D8" s="75">
        <f t="shared" si="0"/>
        <v>37</v>
      </c>
      <c r="E8" s="12"/>
      <c r="F8" s="58">
        <v>59</v>
      </c>
      <c r="G8" s="59">
        <v>32</v>
      </c>
      <c r="H8" s="60">
        <v>27</v>
      </c>
      <c r="I8" s="59"/>
      <c r="J8" s="58">
        <v>8</v>
      </c>
      <c r="K8" s="59">
        <v>4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0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48</v>
      </c>
      <c r="D9" s="75">
        <f t="shared" si="0"/>
        <v>35</v>
      </c>
      <c r="E9" s="12"/>
      <c r="F9" s="58">
        <v>61</v>
      </c>
      <c r="G9" s="59">
        <v>35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6</v>
      </c>
      <c r="O9" s="59">
        <v>3</v>
      </c>
      <c r="P9" s="60">
        <v>3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40</v>
      </c>
      <c r="D10" s="75">
        <f t="shared" si="0"/>
        <v>52</v>
      </c>
      <c r="E10" s="12"/>
      <c r="F10" s="58">
        <v>73</v>
      </c>
      <c r="G10" s="59">
        <v>31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9</v>
      </c>
      <c r="O10" s="59">
        <v>3</v>
      </c>
      <c r="P10" s="60">
        <v>6</v>
      </c>
      <c r="Q10" s="59"/>
      <c r="R10" s="58">
        <v>2</v>
      </c>
      <c r="S10" s="59">
        <v>1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386</v>
      </c>
      <c r="C11" s="78">
        <f t="shared" si="0"/>
        <v>195</v>
      </c>
      <c r="D11" s="79">
        <f t="shared" si="0"/>
        <v>191</v>
      </c>
      <c r="E11" s="14"/>
      <c r="F11" s="61">
        <v>284</v>
      </c>
      <c r="G11" s="62">
        <v>144</v>
      </c>
      <c r="H11" s="63">
        <v>140</v>
      </c>
      <c r="I11" s="62"/>
      <c r="J11" s="61">
        <v>28</v>
      </c>
      <c r="K11" s="62">
        <v>14</v>
      </c>
      <c r="L11" s="63">
        <v>14</v>
      </c>
      <c r="M11" s="62"/>
      <c r="N11" s="61">
        <v>41</v>
      </c>
      <c r="O11" s="62">
        <v>20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59</v>
      </c>
      <c r="G12" s="59">
        <v>33</v>
      </c>
      <c r="H12" s="60">
        <v>26</v>
      </c>
      <c r="I12" s="59"/>
      <c r="J12" s="58">
        <v>13</v>
      </c>
      <c r="K12" s="59">
        <v>6</v>
      </c>
      <c r="L12" s="60">
        <v>7</v>
      </c>
      <c r="M12" s="59"/>
      <c r="N12" s="58">
        <v>6</v>
      </c>
      <c r="O12" s="59">
        <v>4</v>
      </c>
      <c r="P12" s="60">
        <v>2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110</v>
      </c>
      <c r="C13" s="75">
        <f t="shared" si="0"/>
        <v>58</v>
      </c>
      <c r="D13" s="75">
        <f t="shared" si="0"/>
        <v>52</v>
      </c>
      <c r="E13" s="12"/>
      <c r="F13" s="58">
        <v>79</v>
      </c>
      <c r="G13" s="59">
        <v>41</v>
      </c>
      <c r="H13" s="60">
        <v>38</v>
      </c>
      <c r="I13" s="59"/>
      <c r="J13" s="58">
        <v>13</v>
      </c>
      <c r="K13" s="59">
        <v>5</v>
      </c>
      <c r="L13" s="60">
        <v>8</v>
      </c>
      <c r="M13" s="59"/>
      <c r="N13" s="58">
        <v>11</v>
      </c>
      <c r="O13" s="59">
        <v>6</v>
      </c>
      <c r="P13" s="60">
        <v>5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49</v>
      </c>
      <c r="D14" s="75">
        <f t="shared" si="0"/>
        <v>52</v>
      </c>
      <c r="E14" s="12"/>
      <c r="F14" s="58">
        <v>68</v>
      </c>
      <c r="G14" s="59">
        <v>33</v>
      </c>
      <c r="H14" s="60">
        <v>35</v>
      </c>
      <c r="I14" s="59"/>
      <c r="J14" s="58">
        <v>12</v>
      </c>
      <c r="K14" s="59">
        <v>4</v>
      </c>
      <c r="L14" s="60">
        <v>8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123</v>
      </c>
      <c r="C15" s="75">
        <f t="shared" si="0"/>
        <v>71</v>
      </c>
      <c r="D15" s="75">
        <f t="shared" si="0"/>
        <v>52</v>
      </c>
      <c r="E15" s="12"/>
      <c r="F15" s="58">
        <v>85</v>
      </c>
      <c r="G15" s="59">
        <v>49</v>
      </c>
      <c r="H15" s="60">
        <v>36</v>
      </c>
      <c r="I15" s="59"/>
      <c r="J15" s="58">
        <v>11</v>
      </c>
      <c r="K15" s="59">
        <v>7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129</v>
      </c>
      <c r="C16" s="75">
        <f t="shared" si="0"/>
        <v>65</v>
      </c>
      <c r="D16" s="75">
        <f t="shared" si="0"/>
        <v>64</v>
      </c>
      <c r="E16" s="12"/>
      <c r="F16" s="58">
        <v>103</v>
      </c>
      <c r="G16" s="59">
        <v>51</v>
      </c>
      <c r="H16" s="60">
        <v>52</v>
      </c>
      <c r="I16" s="59"/>
      <c r="J16" s="58">
        <v>7</v>
      </c>
      <c r="K16" s="59">
        <v>3</v>
      </c>
      <c r="L16" s="60">
        <v>4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289</v>
      </c>
      <c r="D17" s="79">
        <f t="shared" si="0"/>
        <v>257</v>
      </c>
      <c r="E17" s="14"/>
      <c r="F17" s="61">
        <v>394</v>
      </c>
      <c r="G17" s="62">
        <v>207</v>
      </c>
      <c r="H17" s="63">
        <v>187</v>
      </c>
      <c r="I17" s="62"/>
      <c r="J17" s="61">
        <v>56</v>
      </c>
      <c r="K17" s="62">
        <v>25</v>
      </c>
      <c r="L17" s="63">
        <v>31</v>
      </c>
      <c r="M17" s="62"/>
      <c r="N17" s="61">
        <v>45</v>
      </c>
      <c r="O17" s="62">
        <v>25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135</v>
      </c>
      <c r="C18" s="75">
        <f t="shared" si="0"/>
        <v>63</v>
      </c>
      <c r="D18" s="75">
        <f t="shared" si="0"/>
        <v>72</v>
      </c>
      <c r="E18" s="12"/>
      <c r="F18" s="58">
        <v>97</v>
      </c>
      <c r="G18" s="59">
        <v>48</v>
      </c>
      <c r="H18" s="60">
        <v>49</v>
      </c>
      <c r="I18" s="59"/>
      <c r="J18" s="58">
        <v>13</v>
      </c>
      <c r="K18" s="59">
        <v>6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2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130</v>
      </c>
      <c r="C19" s="75">
        <f t="shared" si="0"/>
        <v>61</v>
      </c>
      <c r="D19" s="75">
        <f t="shared" si="0"/>
        <v>69</v>
      </c>
      <c r="E19" s="12"/>
      <c r="F19" s="58">
        <v>91</v>
      </c>
      <c r="G19" s="59">
        <v>43</v>
      </c>
      <c r="H19" s="60">
        <v>48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155</v>
      </c>
      <c r="C20" s="75">
        <f t="shared" si="0"/>
        <v>75</v>
      </c>
      <c r="D20" s="75">
        <f t="shared" si="0"/>
        <v>80</v>
      </c>
      <c r="E20" s="12"/>
      <c r="F20" s="58">
        <v>113</v>
      </c>
      <c r="G20" s="59">
        <v>45</v>
      </c>
      <c r="H20" s="60">
        <v>68</v>
      </c>
      <c r="I20" s="59"/>
      <c r="J20" s="58">
        <v>14</v>
      </c>
      <c r="K20" s="59">
        <v>11</v>
      </c>
      <c r="L20" s="60">
        <v>3</v>
      </c>
      <c r="M20" s="59"/>
      <c r="N20" s="58">
        <v>12</v>
      </c>
      <c r="O20" s="59">
        <v>10</v>
      </c>
      <c r="P20" s="60">
        <v>2</v>
      </c>
      <c r="Q20" s="59"/>
      <c r="R20" s="58">
        <v>4</v>
      </c>
      <c r="S20" s="59">
        <v>2</v>
      </c>
      <c r="T20" s="60">
        <v>2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82</v>
      </c>
      <c r="D21" s="75">
        <f t="shared" si="0"/>
        <v>80</v>
      </c>
      <c r="E21" s="12"/>
      <c r="F21" s="58">
        <v>104</v>
      </c>
      <c r="G21" s="59">
        <v>55</v>
      </c>
      <c r="H21" s="60">
        <v>49</v>
      </c>
      <c r="I21" s="59"/>
      <c r="J21" s="58">
        <v>16</v>
      </c>
      <c r="K21" s="59">
        <v>9</v>
      </c>
      <c r="L21" s="60">
        <v>7</v>
      </c>
      <c r="M21" s="59"/>
      <c r="N21" s="58">
        <v>25</v>
      </c>
      <c r="O21" s="59">
        <v>11</v>
      </c>
      <c r="P21" s="60">
        <v>14</v>
      </c>
      <c r="Q21" s="59"/>
      <c r="R21" s="58">
        <v>7</v>
      </c>
      <c r="S21" s="59">
        <v>3</v>
      </c>
      <c r="T21" s="60">
        <v>4</v>
      </c>
      <c r="U21" s="59"/>
      <c r="V21" s="58">
        <v>1</v>
      </c>
      <c r="W21" s="59">
        <v>0</v>
      </c>
      <c r="X21" s="60">
        <v>1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129</v>
      </c>
      <c r="C22" s="75">
        <f t="shared" si="0"/>
        <v>72</v>
      </c>
      <c r="D22" s="75">
        <f t="shared" si="0"/>
        <v>57</v>
      </c>
      <c r="E22" s="12"/>
      <c r="F22" s="58">
        <v>79</v>
      </c>
      <c r="G22" s="59">
        <v>43</v>
      </c>
      <c r="H22" s="60">
        <v>36</v>
      </c>
      <c r="I22" s="59"/>
      <c r="J22" s="58">
        <v>14</v>
      </c>
      <c r="K22" s="59">
        <v>12</v>
      </c>
      <c r="L22" s="60">
        <v>2</v>
      </c>
      <c r="M22" s="59"/>
      <c r="N22" s="58">
        <v>17</v>
      </c>
      <c r="O22" s="59">
        <v>5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8</v>
      </c>
      <c r="W22" s="59">
        <v>5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353</v>
      </c>
      <c r="D23" s="79">
        <f t="shared" si="0"/>
        <v>358</v>
      </c>
      <c r="E23" s="14"/>
      <c r="F23" s="61">
        <v>484</v>
      </c>
      <c r="G23" s="62">
        <v>234</v>
      </c>
      <c r="H23" s="63">
        <v>250</v>
      </c>
      <c r="I23" s="62"/>
      <c r="J23" s="61">
        <v>69</v>
      </c>
      <c r="K23" s="62">
        <v>44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80</v>
      </c>
      <c r="D24" s="75">
        <f t="shared" si="0"/>
        <v>67</v>
      </c>
      <c r="E24" s="12"/>
      <c r="F24" s="58">
        <v>94</v>
      </c>
      <c r="G24" s="59">
        <v>54</v>
      </c>
      <c r="H24" s="60">
        <v>40</v>
      </c>
      <c r="I24" s="59"/>
      <c r="J24" s="58">
        <v>21</v>
      </c>
      <c r="K24" s="59">
        <v>6</v>
      </c>
      <c r="L24" s="60">
        <v>15</v>
      </c>
      <c r="M24" s="59"/>
      <c r="N24" s="58">
        <v>17</v>
      </c>
      <c r="O24" s="59">
        <v>11</v>
      </c>
      <c r="P24" s="60">
        <v>6</v>
      </c>
      <c r="Q24" s="59"/>
      <c r="R24" s="58">
        <v>3</v>
      </c>
      <c r="S24" s="59">
        <v>3</v>
      </c>
      <c r="T24" s="60">
        <v>0</v>
      </c>
      <c r="U24" s="59"/>
      <c r="V24" s="58">
        <v>5</v>
      </c>
      <c r="W24" s="59">
        <v>2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49</v>
      </c>
      <c r="D25" s="75">
        <f t="shared" si="0"/>
        <v>64</v>
      </c>
      <c r="E25" s="12"/>
      <c r="F25" s="58">
        <v>72</v>
      </c>
      <c r="G25" s="59">
        <v>33</v>
      </c>
      <c r="H25" s="60">
        <v>39</v>
      </c>
      <c r="I25" s="59"/>
      <c r="J25" s="58">
        <v>12</v>
      </c>
      <c r="K25" s="59">
        <v>5</v>
      </c>
      <c r="L25" s="60">
        <v>7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3</v>
      </c>
      <c r="W25" s="59">
        <v>1</v>
      </c>
      <c r="X25" s="60">
        <v>2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128</v>
      </c>
      <c r="C26" s="75">
        <f t="shared" si="0"/>
        <v>56</v>
      </c>
      <c r="D26" s="75">
        <f t="shared" si="0"/>
        <v>72</v>
      </c>
      <c r="E26" s="12"/>
      <c r="F26" s="58">
        <v>87</v>
      </c>
      <c r="G26" s="59">
        <v>39</v>
      </c>
      <c r="H26" s="60">
        <v>48</v>
      </c>
      <c r="I26" s="59"/>
      <c r="J26" s="58">
        <v>9</v>
      </c>
      <c r="K26" s="59">
        <v>4</v>
      </c>
      <c r="L26" s="60">
        <v>5</v>
      </c>
      <c r="M26" s="59"/>
      <c r="N26" s="58">
        <v>17</v>
      </c>
      <c r="O26" s="59">
        <v>6</v>
      </c>
      <c r="P26" s="60">
        <v>11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3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122</v>
      </c>
      <c r="C27" s="75">
        <f t="shared" si="0"/>
        <v>75</v>
      </c>
      <c r="D27" s="75">
        <f t="shared" si="0"/>
        <v>47</v>
      </c>
      <c r="E27" s="12"/>
      <c r="F27" s="58">
        <v>85</v>
      </c>
      <c r="G27" s="59">
        <v>51</v>
      </c>
      <c r="H27" s="60">
        <v>34</v>
      </c>
      <c r="I27" s="59"/>
      <c r="J27" s="58">
        <v>10</v>
      </c>
      <c r="K27" s="59">
        <v>8</v>
      </c>
      <c r="L27" s="60">
        <v>2</v>
      </c>
      <c r="M27" s="59"/>
      <c r="N27" s="58">
        <v>11</v>
      </c>
      <c r="O27" s="59">
        <v>5</v>
      </c>
      <c r="P27" s="60">
        <v>6</v>
      </c>
      <c r="Q27" s="59"/>
      <c r="R27" s="58">
        <v>8</v>
      </c>
      <c r="S27" s="59">
        <v>3</v>
      </c>
      <c r="T27" s="60">
        <v>5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117</v>
      </c>
      <c r="C28" s="75">
        <f t="shared" si="0"/>
        <v>61</v>
      </c>
      <c r="D28" s="75">
        <f t="shared" si="0"/>
        <v>56</v>
      </c>
      <c r="E28" s="12"/>
      <c r="F28" s="58">
        <v>79</v>
      </c>
      <c r="G28" s="59">
        <v>44</v>
      </c>
      <c r="H28" s="60">
        <v>35</v>
      </c>
      <c r="I28" s="59"/>
      <c r="J28" s="58">
        <v>12</v>
      </c>
      <c r="K28" s="59">
        <v>5</v>
      </c>
      <c r="L28" s="60">
        <v>7</v>
      </c>
      <c r="M28" s="59"/>
      <c r="N28" s="58">
        <v>11</v>
      </c>
      <c r="O28" s="59">
        <v>3</v>
      </c>
      <c r="P28" s="60">
        <v>8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417</v>
      </c>
      <c r="G29" s="62">
        <v>221</v>
      </c>
      <c r="H29" s="63">
        <v>196</v>
      </c>
      <c r="I29" s="62"/>
      <c r="J29" s="61">
        <v>64</v>
      </c>
      <c r="K29" s="62">
        <v>28</v>
      </c>
      <c r="L29" s="63">
        <v>36</v>
      </c>
      <c r="M29" s="62"/>
      <c r="N29" s="61">
        <v>72</v>
      </c>
      <c r="O29" s="62">
        <v>31</v>
      </c>
      <c r="P29" s="63">
        <v>41</v>
      </c>
      <c r="Q29" s="62"/>
      <c r="R29" s="61">
        <v>27</v>
      </c>
      <c r="S29" s="62">
        <v>12</v>
      </c>
      <c r="T29" s="63">
        <v>15</v>
      </c>
      <c r="U29" s="62"/>
      <c r="V29" s="61">
        <v>22</v>
      </c>
      <c r="W29" s="62">
        <v>13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100</v>
      </c>
      <c r="C30" s="75">
        <f t="shared" si="0"/>
        <v>58</v>
      </c>
      <c r="D30" s="75">
        <f t="shared" si="0"/>
        <v>42</v>
      </c>
      <c r="E30" s="12"/>
      <c r="F30" s="58">
        <v>59</v>
      </c>
      <c r="G30" s="59">
        <v>34</v>
      </c>
      <c r="H30" s="60">
        <v>25</v>
      </c>
      <c r="I30" s="59"/>
      <c r="J30" s="58">
        <v>6</v>
      </c>
      <c r="K30" s="59">
        <v>4</v>
      </c>
      <c r="L30" s="60">
        <v>2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53</v>
      </c>
      <c r="D31" s="75">
        <f t="shared" si="0"/>
        <v>46</v>
      </c>
      <c r="E31" s="12"/>
      <c r="F31" s="58">
        <v>56</v>
      </c>
      <c r="G31" s="59">
        <v>27</v>
      </c>
      <c r="H31" s="60">
        <v>29</v>
      </c>
      <c r="I31" s="59"/>
      <c r="J31" s="58">
        <v>15</v>
      </c>
      <c r="K31" s="59">
        <v>10</v>
      </c>
      <c r="L31" s="60">
        <v>5</v>
      </c>
      <c r="M31" s="59"/>
      <c r="N31" s="58">
        <v>21</v>
      </c>
      <c r="O31" s="59">
        <v>9</v>
      </c>
      <c r="P31" s="60">
        <v>12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53</v>
      </c>
      <c r="D32" s="75">
        <f t="shared" si="0"/>
        <v>40</v>
      </c>
      <c r="E32" s="12"/>
      <c r="F32" s="58">
        <v>60</v>
      </c>
      <c r="G32" s="59">
        <v>35</v>
      </c>
      <c r="H32" s="60">
        <v>25</v>
      </c>
      <c r="I32" s="59"/>
      <c r="J32" s="58">
        <v>7</v>
      </c>
      <c r="K32" s="59">
        <v>4</v>
      </c>
      <c r="L32" s="60">
        <v>3</v>
      </c>
      <c r="M32" s="59"/>
      <c r="N32" s="58">
        <v>20</v>
      </c>
      <c r="O32" s="59">
        <v>11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2</v>
      </c>
      <c r="AA32" s="59">
        <v>0</v>
      </c>
      <c r="AB32" s="60">
        <v>2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87</v>
      </c>
      <c r="C33" s="75">
        <f t="shared" si="0"/>
        <v>46</v>
      </c>
      <c r="D33" s="75">
        <f t="shared" si="0"/>
        <v>41</v>
      </c>
      <c r="E33" s="12"/>
      <c r="F33" s="58">
        <v>59</v>
      </c>
      <c r="G33" s="59">
        <v>28</v>
      </c>
      <c r="H33" s="60">
        <v>31</v>
      </c>
      <c r="I33" s="59"/>
      <c r="J33" s="58">
        <v>5</v>
      </c>
      <c r="K33" s="59">
        <v>5</v>
      </c>
      <c r="L33" s="60">
        <v>0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76</v>
      </c>
      <c r="C34" s="75">
        <f t="shared" si="0"/>
        <v>37</v>
      </c>
      <c r="D34" s="75">
        <f t="shared" si="0"/>
        <v>39</v>
      </c>
      <c r="E34" s="12"/>
      <c r="F34" s="58">
        <v>47</v>
      </c>
      <c r="G34" s="59">
        <v>24</v>
      </c>
      <c r="H34" s="60">
        <v>23</v>
      </c>
      <c r="I34" s="59"/>
      <c r="J34" s="58">
        <v>4</v>
      </c>
      <c r="K34" s="59">
        <v>2</v>
      </c>
      <c r="L34" s="60">
        <v>2</v>
      </c>
      <c r="M34" s="59"/>
      <c r="N34" s="58">
        <v>20</v>
      </c>
      <c r="O34" s="59">
        <v>9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455</v>
      </c>
      <c r="C35" s="78">
        <f t="shared" si="0"/>
        <v>247</v>
      </c>
      <c r="D35" s="79">
        <f t="shared" si="0"/>
        <v>208</v>
      </c>
      <c r="E35" s="14"/>
      <c r="F35" s="61">
        <v>281</v>
      </c>
      <c r="G35" s="62">
        <v>148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97</v>
      </c>
      <c r="O35" s="62">
        <v>50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59</v>
      </c>
      <c r="G36" s="59">
        <v>35</v>
      </c>
      <c r="H36" s="60">
        <v>24</v>
      </c>
      <c r="I36" s="59"/>
      <c r="J36" s="58">
        <v>3</v>
      </c>
      <c r="K36" s="59">
        <v>1</v>
      </c>
      <c r="L36" s="60">
        <v>2</v>
      </c>
      <c r="M36" s="59"/>
      <c r="N36" s="58">
        <v>15</v>
      </c>
      <c r="O36" s="59">
        <v>8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64</v>
      </c>
      <c r="C37" s="75">
        <f t="shared" si="0"/>
        <v>35</v>
      </c>
      <c r="D37" s="75">
        <f t="shared" si="0"/>
        <v>29</v>
      </c>
      <c r="E37" s="12"/>
      <c r="F37" s="58">
        <v>41</v>
      </c>
      <c r="G37" s="59">
        <v>23</v>
      </c>
      <c r="H37" s="60">
        <v>18</v>
      </c>
      <c r="I37" s="59"/>
      <c r="J37" s="58">
        <v>8</v>
      </c>
      <c r="K37" s="59">
        <v>2</v>
      </c>
      <c r="L37" s="60">
        <v>6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28</v>
      </c>
      <c r="H38" s="60">
        <v>22</v>
      </c>
      <c r="I38" s="59"/>
      <c r="J38" s="58">
        <v>2</v>
      </c>
      <c r="K38" s="59">
        <v>1</v>
      </c>
      <c r="L38" s="60">
        <v>1</v>
      </c>
      <c r="M38" s="59"/>
      <c r="N38" s="58">
        <v>13</v>
      </c>
      <c r="O38" s="59">
        <v>4</v>
      </c>
      <c r="P38" s="60">
        <v>9</v>
      </c>
      <c r="Q38" s="59"/>
      <c r="R38" s="58">
        <v>7</v>
      </c>
      <c r="S38" s="59">
        <v>4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51</v>
      </c>
      <c r="D39" s="75">
        <f t="shared" si="0"/>
        <v>38</v>
      </c>
      <c r="E39" s="12"/>
      <c r="F39" s="58">
        <v>71</v>
      </c>
      <c r="G39" s="59">
        <v>40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8</v>
      </c>
      <c r="O39" s="59">
        <v>6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81</v>
      </c>
      <c r="C40" s="75">
        <f t="shared" si="0"/>
        <v>34</v>
      </c>
      <c r="D40" s="75">
        <f t="shared" si="0"/>
        <v>47</v>
      </c>
      <c r="E40" s="12"/>
      <c r="F40" s="58">
        <v>56</v>
      </c>
      <c r="G40" s="59">
        <v>22</v>
      </c>
      <c r="H40" s="60">
        <v>34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5</v>
      </c>
      <c r="P40" s="60">
        <v>4</v>
      </c>
      <c r="Q40" s="59"/>
      <c r="R40" s="58">
        <v>6</v>
      </c>
      <c r="S40" s="59">
        <v>2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1</v>
      </c>
      <c r="AE40" s="59">
        <v>1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210</v>
      </c>
      <c r="D41" s="79">
        <f t="shared" si="0"/>
        <v>186</v>
      </c>
      <c r="E41" s="14"/>
      <c r="F41" s="61">
        <v>277</v>
      </c>
      <c r="G41" s="62">
        <v>148</v>
      </c>
      <c r="H41" s="63">
        <v>129</v>
      </c>
      <c r="I41" s="62"/>
      <c r="J41" s="61">
        <v>25</v>
      </c>
      <c r="K41" s="62">
        <v>10</v>
      </c>
      <c r="L41" s="63">
        <v>15</v>
      </c>
      <c r="M41" s="62"/>
      <c r="N41" s="61">
        <v>55</v>
      </c>
      <c r="O41" s="62">
        <v>29</v>
      </c>
      <c r="P41" s="63">
        <v>26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7</v>
      </c>
      <c r="AE41" s="62">
        <v>7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43</v>
      </c>
      <c r="D42" s="75">
        <f t="shared" si="0"/>
        <v>41</v>
      </c>
      <c r="E42" s="12"/>
      <c r="F42" s="58">
        <v>57</v>
      </c>
      <c r="G42" s="59">
        <v>31</v>
      </c>
      <c r="H42" s="60">
        <v>26</v>
      </c>
      <c r="I42" s="59"/>
      <c r="J42" s="58">
        <v>3</v>
      </c>
      <c r="K42" s="59">
        <v>2</v>
      </c>
      <c r="L42" s="60">
        <v>1</v>
      </c>
      <c r="M42" s="59"/>
      <c r="N42" s="58">
        <v>14</v>
      </c>
      <c r="O42" s="59">
        <v>4</v>
      </c>
      <c r="P42" s="60">
        <v>10</v>
      </c>
      <c r="Q42" s="59"/>
      <c r="R42" s="58">
        <v>4</v>
      </c>
      <c r="S42" s="59">
        <v>3</v>
      </c>
      <c r="T42" s="60">
        <v>1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53</v>
      </c>
      <c r="D43" s="75">
        <f t="shared" si="0"/>
        <v>36</v>
      </c>
      <c r="E43" s="12"/>
      <c r="F43" s="58">
        <v>63</v>
      </c>
      <c r="G43" s="59">
        <v>41</v>
      </c>
      <c r="H43" s="60">
        <v>22</v>
      </c>
      <c r="I43" s="59"/>
      <c r="J43" s="58">
        <v>5</v>
      </c>
      <c r="K43" s="59">
        <v>2</v>
      </c>
      <c r="L43" s="60">
        <v>3</v>
      </c>
      <c r="M43" s="59"/>
      <c r="N43" s="58">
        <v>12</v>
      </c>
      <c r="O43" s="59">
        <v>7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1</v>
      </c>
      <c r="W43" s="59">
        <v>1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87</v>
      </c>
      <c r="C44" s="75">
        <f t="shared" si="0"/>
        <v>43</v>
      </c>
      <c r="D44" s="75">
        <f t="shared" si="0"/>
        <v>44</v>
      </c>
      <c r="E44" s="12"/>
      <c r="F44" s="58">
        <v>58</v>
      </c>
      <c r="G44" s="59">
        <v>28</v>
      </c>
      <c r="H44" s="60">
        <v>30</v>
      </c>
      <c r="I44" s="59"/>
      <c r="J44" s="58">
        <v>8</v>
      </c>
      <c r="K44" s="59">
        <v>5</v>
      </c>
      <c r="L44" s="60">
        <v>3</v>
      </c>
      <c r="M44" s="59"/>
      <c r="N44" s="58">
        <v>12</v>
      </c>
      <c r="O44" s="59">
        <v>7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94</v>
      </c>
      <c r="C45" s="75">
        <f t="shared" si="0"/>
        <v>49</v>
      </c>
      <c r="D45" s="75">
        <f t="shared" si="0"/>
        <v>45</v>
      </c>
      <c r="E45" s="12"/>
      <c r="F45" s="58">
        <v>67</v>
      </c>
      <c r="G45" s="59">
        <v>36</v>
      </c>
      <c r="H45" s="60">
        <v>31</v>
      </c>
      <c r="I45" s="59"/>
      <c r="J45" s="58">
        <v>6</v>
      </c>
      <c r="K45" s="59">
        <v>3</v>
      </c>
      <c r="L45" s="60">
        <v>3</v>
      </c>
      <c r="M45" s="59"/>
      <c r="N45" s="58">
        <v>12</v>
      </c>
      <c r="O45" s="59">
        <v>4</v>
      </c>
      <c r="P45" s="60">
        <v>8</v>
      </c>
      <c r="Q45" s="59"/>
      <c r="R45" s="58">
        <v>2</v>
      </c>
      <c r="S45" s="59">
        <v>0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44</v>
      </c>
      <c r="D46" s="75">
        <f t="shared" si="0"/>
        <v>46</v>
      </c>
      <c r="E46" s="12"/>
      <c r="F46" s="58">
        <v>65</v>
      </c>
      <c r="G46" s="59">
        <v>32</v>
      </c>
      <c r="H46" s="60">
        <v>33</v>
      </c>
      <c r="I46" s="59"/>
      <c r="J46" s="58">
        <v>7</v>
      </c>
      <c r="K46" s="59">
        <v>2</v>
      </c>
      <c r="L46" s="60">
        <v>5</v>
      </c>
      <c r="M46" s="59"/>
      <c r="N46" s="58">
        <v>7</v>
      </c>
      <c r="O46" s="59">
        <v>3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444</v>
      </c>
      <c r="C47" s="78">
        <f t="shared" si="0"/>
        <v>232</v>
      </c>
      <c r="D47" s="79">
        <f t="shared" si="0"/>
        <v>212</v>
      </c>
      <c r="E47" s="14"/>
      <c r="F47" s="61">
        <v>310</v>
      </c>
      <c r="G47" s="62">
        <v>168</v>
      </c>
      <c r="H47" s="63">
        <v>142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25</v>
      </c>
      <c r="P47" s="63">
        <v>32</v>
      </c>
      <c r="Q47" s="62"/>
      <c r="R47" s="61">
        <v>24</v>
      </c>
      <c r="S47" s="62">
        <v>12</v>
      </c>
      <c r="T47" s="63">
        <v>12</v>
      </c>
      <c r="U47" s="62"/>
      <c r="V47" s="61">
        <v>8</v>
      </c>
      <c r="W47" s="62">
        <v>4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4</v>
      </c>
      <c r="AE47" s="62">
        <v>3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64</v>
      </c>
      <c r="D48" s="75">
        <f t="shared" si="0"/>
        <v>46</v>
      </c>
      <c r="E48" s="12"/>
      <c r="F48" s="58">
        <v>72</v>
      </c>
      <c r="G48" s="59">
        <v>43</v>
      </c>
      <c r="H48" s="60">
        <v>29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10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56</v>
      </c>
      <c r="D49" s="75">
        <f t="shared" si="0"/>
        <v>46</v>
      </c>
      <c r="E49" s="12"/>
      <c r="F49" s="58">
        <v>65</v>
      </c>
      <c r="G49" s="59">
        <v>35</v>
      </c>
      <c r="H49" s="60">
        <v>30</v>
      </c>
      <c r="I49" s="59"/>
      <c r="J49" s="58">
        <v>15</v>
      </c>
      <c r="K49" s="59">
        <v>7</v>
      </c>
      <c r="L49" s="60">
        <v>8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90</v>
      </c>
      <c r="G50" s="59">
        <v>40</v>
      </c>
      <c r="H50" s="60">
        <v>50</v>
      </c>
      <c r="I50" s="59"/>
      <c r="J50" s="58">
        <v>19</v>
      </c>
      <c r="K50" s="59">
        <v>11</v>
      </c>
      <c r="L50" s="60">
        <v>8</v>
      </c>
      <c r="M50" s="59"/>
      <c r="N50" s="58">
        <v>13</v>
      </c>
      <c r="O50" s="59">
        <v>6</v>
      </c>
      <c r="P50" s="60">
        <v>7</v>
      </c>
      <c r="Q50" s="59"/>
      <c r="R50" s="58">
        <v>8</v>
      </c>
      <c r="S50" s="59">
        <v>5</v>
      </c>
      <c r="T50" s="60">
        <v>3</v>
      </c>
      <c r="U50" s="59"/>
      <c r="V50" s="58">
        <v>3</v>
      </c>
      <c r="W50" s="59">
        <v>2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77</v>
      </c>
      <c r="D51" s="75">
        <f t="shared" si="0"/>
        <v>64</v>
      </c>
      <c r="E51" s="12"/>
      <c r="F51" s="58">
        <v>89</v>
      </c>
      <c r="G51" s="59">
        <v>42</v>
      </c>
      <c r="H51" s="60">
        <v>47</v>
      </c>
      <c r="I51" s="59"/>
      <c r="J51" s="58">
        <v>14</v>
      </c>
      <c r="K51" s="59">
        <v>10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75</v>
      </c>
      <c r="D52" s="75">
        <f t="shared" si="0"/>
        <v>75</v>
      </c>
      <c r="E52" s="3"/>
      <c r="F52" s="64">
        <v>102</v>
      </c>
      <c r="G52" s="65">
        <v>51</v>
      </c>
      <c r="H52" s="66">
        <v>51</v>
      </c>
      <c r="I52" s="65"/>
      <c r="J52" s="64">
        <v>10</v>
      </c>
      <c r="K52" s="65">
        <v>7</v>
      </c>
      <c r="L52" s="66">
        <v>3</v>
      </c>
      <c r="M52" s="65"/>
      <c r="N52" s="64">
        <v>25</v>
      </c>
      <c r="O52" s="65">
        <v>11</v>
      </c>
      <c r="P52" s="66">
        <v>14</v>
      </c>
      <c r="Q52" s="65"/>
      <c r="R52" s="64">
        <v>7</v>
      </c>
      <c r="S52" s="65">
        <v>4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643</v>
      </c>
      <c r="C53" s="78">
        <f t="shared" si="0"/>
        <v>342</v>
      </c>
      <c r="D53" s="79">
        <f t="shared" si="0"/>
        <v>301</v>
      </c>
      <c r="E53" s="14"/>
      <c r="F53" s="61">
        <v>418</v>
      </c>
      <c r="G53" s="62">
        <v>211</v>
      </c>
      <c r="H53" s="63">
        <v>207</v>
      </c>
      <c r="I53" s="62"/>
      <c r="J53" s="61">
        <v>67</v>
      </c>
      <c r="K53" s="62">
        <v>40</v>
      </c>
      <c r="L53" s="63">
        <v>27</v>
      </c>
      <c r="M53" s="62"/>
      <c r="N53" s="61">
        <v>85</v>
      </c>
      <c r="O53" s="62">
        <v>49</v>
      </c>
      <c r="P53" s="63">
        <v>36</v>
      </c>
      <c r="Q53" s="62"/>
      <c r="R53" s="61">
        <v>35</v>
      </c>
      <c r="S53" s="62">
        <v>19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130</v>
      </c>
      <c r="C54" s="75">
        <f t="shared" si="0"/>
        <v>72</v>
      </c>
      <c r="D54" s="75">
        <f t="shared" si="0"/>
        <v>58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6</v>
      </c>
      <c r="L54" s="60">
        <v>2</v>
      </c>
      <c r="M54" s="59"/>
      <c r="N54" s="58">
        <v>16</v>
      </c>
      <c r="O54" s="59">
        <v>12</v>
      </c>
      <c r="P54" s="60">
        <v>4</v>
      </c>
      <c r="Q54" s="59"/>
      <c r="R54" s="58">
        <v>8</v>
      </c>
      <c r="S54" s="59">
        <v>5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6</v>
      </c>
      <c r="AA54" s="59">
        <v>3</v>
      </c>
      <c r="AB54" s="60">
        <v>3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172</v>
      </c>
      <c r="C55" s="75">
        <f t="shared" si="0"/>
        <v>75</v>
      </c>
      <c r="D55" s="75">
        <f t="shared" si="0"/>
        <v>97</v>
      </c>
      <c r="E55" s="12"/>
      <c r="F55" s="58">
        <v>102</v>
      </c>
      <c r="G55" s="59">
        <v>45</v>
      </c>
      <c r="H55" s="60">
        <v>57</v>
      </c>
      <c r="I55" s="59"/>
      <c r="J55" s="58">
        <v>20</v>
      </c>
      <c r="K55" s="59">
        <v>10</v>
      </c>
      <c r="L55" s="60">
        <v>10</v>
      </c>
      <c r="M55" s="59"/>
      <c r="N55" s="58">
        <v>20</v>
      </c>
      <c r="O55" s="59">
        <v>10</v>
      </c>
      <c r="P55" s="60">
        <v>10</v>
      </c>
      <c r="Q55" s="59"/>
      <c r="R55" s="58">
        <v>13</v>
      </c>
      <c r="S55" s="59">
        <v>6</v>
      </c>
      <c r="T55" s="60">
        <v>7</v>
      </c>
      <c r="U55" s="59"/>
      <c r="V55" s="58">
        <v>9</v>
      </c>
      <c r="W55" s="59">
        <v>2</v>
      </c>
      <c r="X55" s="60">
        <v>7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186</v>
      </c>
      <c r="C56" s="75">
        <f t="shared" si="0"/>
        <v>88</v>
      </c>
      <c r="D56" s="75">
        <f t="shared" si="0"/>
        <v>98</v>
      </c>
      <c r="E56" s="12"/>
      <c r="F56" s="58">
        <v>120</v>
      </c>
      <c r="G56" s="59">
        <v>57</v>
      </c>
      <c r="H56" s="60">
        <v>63</v>
      </c>
      <c r="I56" s="59"/>
      <c r="J56" s="58">
        <v>14</v>
      </c>
      <c r="K56" s="59">
        <v>6</v>
      </c>
      <c r="L56" s="60">
        <v>8</v>
      </c>
      <c r="M56" s="59"/>
      <c r="N56" s="58">
        <v>29</v>
      </c>
      <c r="O56" s="59">
        <v>11</v>
      </c>
      <c r="P56" s="60">
        <v>18</v>
      </c>
      <c r="Q56" s="59"/>
      <c r="R56" s="58">
        <v>8</v>
      </c>
      <c r="S56" s="59">
        <v>6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168</v>
      </c>
      <c r="C57" s="75">
        <f t="shared" si="0"/>
        <v>90</v>
      </c>
      <c r="D57" s="75">
        <f t="shared" si="0"/>
        <v>78</v>
      </c>
      <c r="E57" s="12"/>
      <c r="F57" s="58">
        <v>120</v>
      </c>
      <c r="G57" s="59">
        <v>60</v>
      </c>
      <c r="H57" s="60">
        <v>60</v>
      </c>
      <c r="I57" s="59"/>
      <c r="J57" s="58">
        <v>16</v>
      </c>
      <c r="K57" s="59">
        <v>8</v>
      </c>
      <c r="L57" s="60">
        <v>8</v>
      </c>
      <c r="M57" s="59"/>
      <c r="N57" s="58">
        <v>15</v>
      </c>
      <c r="O57" s="59">
        <v>12</v>
      </c>
      <c r="P57" s="60">
        <v>3</v>
      </c>
      <c r="Q57" s="59"/>
      <c r="R57" s="58">
        <v>11</v>
      </c>
      <c r="S57" s="59">
        <v>6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189</v>
      </c>
      <c r="C58" s="75">
        <f t="shared" si="0"/>
        <v>105</v>
      </c>
      <c r="D58" s="75">
        <f t="shared" si="0"/>
        <v>84</v>
      </c>
      <c r="E58" s="12"/>
      <c r="F58" s="64">
        <v>118</v>
      </c>
      <c r="G58" s="65">
        <v>64</v>
      </c>
      <c r="H58" s="66">
        <v>54</v>
      </c>
      <c r="I58" s="65"/>
      <c r="J58" s="64">
        <v>22</v>
      </c>
      <c r="K58" s="65">
        <v>11</v>
      </c>
      <c r="L58" s="66">
        <v>11</v>
      </c>
      <c r="M58" s="65"/>
      <c r="N58" s="64">
        <v>22</v>
      </c>
      <c r="O58" s="65">
        <v>13</v>
      </c>
      <c r="P58" s="66">
        <v>9</v>
      </c>
      <c r="Q58" s="65"/>
      <c r="R58" s="64">
        <v>7</v>
      </c>
      <c r="S58" s="65">
        <v>4</v>
      </c>
      <c r="T58" s="66">
        <v>3</v>
      </c>
      <c r="U58" s="65"/>
      <c r="V58" s="64">
        <v>11</v>
      </c>
      <c r="W58" s="65">
        <v>7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430</v>
      </c>
      <c r="D59" s="79">
        <f t="shared" si="0"/>
        <v>415</v>
      </c>
      <c r="E59" s="14"/>
      <c r="F59" s="61">
        <v>548</v>
      </c>
      <c r="G59" s="62">
        <v>271</v>
      </c>
      <c r="H59" s="63">
        <v>277</v>
      </c>
      <c r="I59" s="62"/>
      <c r="J59" s="61">
        <v>80</v>
      </c>
      <c r="K59" s="62">
        <v>41</v>
      </c>
      <c r="L59" s="63">
        <v>39</v>
      </c>
      <c r="M59" s="62"/>
      <c r="N59" s="61">
        <v>102</v>
      </c>
      <c r="O59" s="62">
        <v>58</v>
      </c>
      <c r="P59" s="63">
        <v>44</v>
      </c>
      <c r="Q59" s="62"/>
      <c r="R59" s="61">
        <v>47</v>
      </c>
      <c r="S59" s="62">
        <v>27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89</v>
      </c>
      <c r="D60" s="75">
        <f t="shared" si="0"/>
        <v>78</v>
      </c>
      <c r="E60" s="12"/>
      <c r="F60" s="58">
        <v>109</v>
      </c>
      <c r="G60" s="59">
        <v>55</v>
      </c>
      <c r="H60" s="60">
        <v>54</v>
      </c>
      <c r="I60" s="59"/>
      <c r="J60" s="58">
        <v>22</v>
      </c>
      <c r="K60" s="59">
        <v>12</v>
      </c>
      <c r="L60" s="60">
        <v>10</v>
      </c>
      <c r="M60" s="59"/>
      <c r="N60" s="58">
        <v>27</v>
      </c>
      <c r="O60" s="59">
        <v>14</v>
      </c>
      <c r="P60" s="60">
        <v>13</v>
      </c>
      <c r="Q60" s="59"/>
      <c r="R60" s="58">
        <v>4</v>
      </c>
      <c r="S60" s="59">
        <v>4</v>
      </c>
      <c r="T60" s="60">
        <v>0</v>
      </c>
      <c r="U60" s="59"/>
      <c r="V60" s="58">
        <v>4</v>
      </c>
      <c r="W60" s="59">
        <v>4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152</v>
      </c>
      <c r="C61" s="75">
        <f t="shared" si="0"/>
        <v>62</v>
      </c>
      <c r="D61" s="75">
        <f t="shared" si="0"/>
        <v>90</v>
      </c>
      <c r="E61" s="12"/>
      <c r="F61" s="58">
        <v>98</v>
      </c>
      <c r="G61" s="59">
        <v>37</v>
      </c>
      <c r="H61" s="60">
        <v>61</v>
      </c>
      <c r="I61" s="59"/>
      <c r="J61" s="58">
        <v>13</v>
      </c>
      <c r="K61" s="59">
        <v>5</v>
      </c>
      <c r="L61" s="60">
        <v>8</v>
      </c>
      <c r="M61" s="59"/>
      <c r="N61" s="58">
        <v>22</v>
      </c>
      <c r="O61" s="59">
        <v>11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175</v>
      </c>
      <c r="C62" s="75">
        <f t="shared" si="0"/>
        <v>101</v>
      </c>
      <c r="D62" s="75">
        <f t="shared" si="0"/>
        <v>74</v>
      </c>
      <c r="E62" s="12"/>
      <c r="F62" s="58">
        <v>109</v>
      </c>
      <c r="G62" s="59">
        <v>60</v>
      </c>
      <c r="H62" s="60">
        <v>49</v>
      </c>
      <c r="I62" s="59"/>
      <c r="J62" s="58">
        <v>10</v>
      </c>
      <c r="K62" s="59">
        <v>5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5</v>
      </c>
      <c r="W62" s="59">
        <v>3</v>
      </c>
      <c r="X62" s="60">
        <v>2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93</v>
      </c>
      <c r="D63" s="75">
        <f t="shared" si="0"/>
        <v>76</v>
      </c>
      <c r="E63" s="12"/>
      <c r="F63" s="58">
        <v>104</v>
      </c>
      <c r="G63" s="59">
        <v>53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26</v>
      </c>
      <c r="O63" s="59">
        <v>17</v>
      </c>
      <c r="P63" s="60">
        <v>9</v>
      </c>
      <c r="Q63" s="59"/>
      <c r="R63" s="58">
        <v>14</v>
      </c>
      <c r="S63" s="59">
        <v>10</v>
      </c>
      <c r="T63" s="60">
        <v>4</v>
      </c>
      <c r="U63" s="59"/>
      <c r="V63" s="58">
        <v>2</v>
      </c>
      <c r="W63" s="59">
        <v>1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180</v>
      </c>
      <c r="C64" s="75">
        <f t="shared" si="0"/>
        <v>95</v>
      </c>
      <c r="D64" s="75">
        <f t="shared" si="0"/>
        <v>85</v>
      </c>
      <c r="E64" s="12"/>
      <c r="F64" s="64">
        <v>101</v>
      </c>
      <c r="G64" s="65">
        <v>48</v>
      </c>
      <c r="H64" s="66">
        <v>53</v>
      </c>
      <c r="I64" s="65"/>
      <c r="J64" s="64">
        <v>22</v>
      </c>
      <c r="K64" s="65">
        <v>13</v>
      </c>
      <c r="L64" s="66">
        <v>9</v>
      </c>
      <c r="M64" s="65"/>
      <c r="N64" s="64">
        <v>24</v>
      </c>
      <c r="O64" s="65">
        <v>12</v>
      </c>
      <c r="P64" s="66">
        <v>12</v>
      </c>
      <c r="Q64" s="65"/>
      <c r="R64" s="64">
        <v>10</v>
      </c>
      <c r="S64" s="65">
        <v>7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440</v>
      </c>
      <c r="D65" s="79">
        <f t="shared" si="0"/>
        <v>403</v>
      </c>
      <c r="E65" s="14"/>
      <c r="F65" s="61">
        <v>521</v>
      </c>
      <c r="G65" s="62">
        <v>253</v>
      </c>
      <c r="H65" s="63">
        <v>268</v>
      </c>
      <c r="I65" s="62"/>
      <c r="J65" s="61">
        <v>84</v>
      </c>
      <c r="K65" s="62">
        <v>43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95</v>
      </c>
      <c r="D66" s="75">
        <f t="shared" si="0"/>
        <v>87</v>
      </c>
      <c r="E66" s="12"/>
      <c r="F66" s="58">
        <v>93</v>
      </c>
      <c r="G66" s="59">
        <v>51</v>
      </c>
      <c r="H66" s="60">
        <v>42</v>
      </c>
      <c r="I66" s="59"/>
      <c r="J66" s="58">
        <v>25</v>
      </c>
      <c r="K66" s="59">
        <v>11</v>
      </c>
      <c r="L66" s="60">
        <v>14</v>
      </c>
      <c r="M66" s="59"/>
      <c r="N66" s="58">
        <v>36</v>
      </c>
      <c r="O66" s="59">
        <v>16</v>
      </c>
      <c r="P66" s="60">
        <v>20</v>
      </c>
      <c r="Q66" s="59"/>
      <c r="R66" s="58">
        <v>11</v>
      </c>
      <c r="S66" s="59">
        <v>6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83</v>
      </c>
      <c r="D67" s="75">
        <f t="shared" si="0"/>
        <v>76</v>
      </c>
      <c r="E67" s="12"/>
      <c r="F67" s="58">
        <v>97</v>
      </c>
      <c r="G67" s="59">
        <v>50</v>
      </c>
      <c r="H67" s="60">
        <v>47</v>
      </c>
      <c r="I67" s="59"/>
      <c r="J67" s="58">
        <v>15</v>
      </c>
      <c r="K67" s="59">
        <v>8</v>
      </c>
      <c r="L67" s="60">
        <v>7</v>
      </c>
      <c r="M67" s="59"/>
      <c r="N67" s="58">
        <v>20</v>
      </c>
      <c r="O67" s="59">
        <v>10</v>
      </c>
      <c r="P67" s="60">
        <v>10</v>
      </c>
      <c r="Q67" s="59"/>
      <c r="R67" s="58">
        <v>12</v>
      </c>
      <c r="S67" s="59">
        <v>7</v>
      </c>
      <c r="T67" s="60">
        <v>5</v>
      </c>
      <c r="U67" s="59"/>
      <c r="V67" s="58">
        <v>6</v>
      </c>
      <c r="W67" s="59">
        <v>3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159</v>
      </c>
      <c r="C68" s="75">
        <f t="shared" si="0"/>
        <v>70</v>
      </c>
      <c r="D68" s="75">
        <f t="shared" si="0"/>
        <v>89</v>
      </c>
      <c r="E68" s="12"/>
      <c r="F68" s="58">
        <v>89</v>
      </c>
      <c r="G68" s="59">
        <v>43</v>
      </c>
      <c r="H68" s="60">
        <v>46</v>
      </c>
      <c r="I68" s="59"/>
      <c r="J68" s="58">
        <v>16</v>
      </c>
      <c r="K68" s="59">
        <v>6</v>
      </c>
      <c r="L68" s="60">
        <v>10</v>
      </c>
      <c r="M68" s="59"/>
      <c r="N68" s="58">
        <v>27</v>
      </c>
      <c r="O68" s="59">
        <v>10</v>
      </c>
      <c r="P68" s="60">
        <v>17</v>
      </c>
      <c r="Q68" s="59"/>
      <c r="R68" s="58">
        <v>13</v>
      </c>
      <c r="S68" s="59">
        <v>7</v>
      </c>
      <c r="T68" s="60">
        <v>6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151</v>
      </c>
      <c r="C69" s="75">
        <f t="shared" si="0"/>
        <v>79</v>
      </c>
      <c r="D69" s="75">
        <f t="shared" si="0"/>
        <v>72</v>
      </c>
      <c r="E69" s="12"/>
      <c r="F69" s="58">
        <v>98</v>
      </c>
      <c r="G69" s="59">
        <v>48</v>
      </c>
      <c r="H69" s="60">
        <v>50</v>
      </c>
      <c r="I69" s="59"/>
      <c r="J69" s="58">
        <v>14</v>
      </c>
      <c r="K69" s="59">
        <v>5</v>
      </c>
      <c r="L69" s="60">
        <v>9</v>
      </c>
      <c r="M69" s="59"/>
      <c r="N69" s="58">
        <v>14</v>
      </c>
      <c r="O69" s="59">
        <v>10</v>
      </c>
      <c r="P69" s="60">
        <v>4</v>
      </c>
      <c r="Q69" s="59"/>
      <c r="R69" s="58">
        <v>11</v>
      </c>
      <c r="S69" s="59">
        <v>8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78</v>
      </c>
      <c r="D70" s="75">
        <f t="shared" si="0"/>
        <v>69</v>
      </c>
      <c r="E70" s="12"/>
      <c r="F70" s="64">
        <v>94</v>
      </c>
      <c r="G70" s="65">
        <v>48</v>
      </c>
      <c r="H70" s="66">
        <v>46</v>
      </c>
      <c r="I70" s="65"/>
      <c r="J70" s="64">
        <v>15</v>
      </c>
      <c r="K70" s="65">
        <v>10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2</v>
      </c>
      <c r="W70" s="65">
        <v>1</v>
      </c>
      <c r="X70" s="66">
        <v>1</v>
      </c>
      <c r="Y70" s="65"/>
      <c r="Z70" s="64">
        <v>9</v>
      </c>
      <c r="AA70" s="65">
        <v>5</v>
      </c>
      <c r="AB70" s="66">
        <v>4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798</v>
      </c>
      <c r="C71" s="78">
        <f t="shared" si="1"/>
        <v>405</v>
      </c>
      <c r="D71" s="79">
        <f t="shared" si="1"/>
        <v>393</v>
      </c>
      <c r="E71" s="14"/>
      <c r="F71" s="61">
        <v>471</v>
      </c>
      <c r="G71" s="62">
        <v>240</v>
      </c>
      <c r="H71" s="63">
        <v>231</v>
      </c>
      <c r="I71" s="62"/>
      <c r="J71" s="61">
        <v>85</v>
      </c>
      <c r="K71" s="62">
        <v>40</v>
      </c>
      <c r="L71" s="63">
        <v>45</v>
      </c>
      <c r="M71" s="62"/>
      <c r="N71" s="61">
        <v>108</v>
      </c>
      <c r="O71" s="62">
        <v>52</v>
      </c>
      <c r="P71" s="63">
        <v>56</v>
      </c>
      <c r="Q71" s="62"/>
      <c r="R71" s="61">
        <v>58</v>
      </c>
      <c r="S71" s="62">
        <v>32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36</v>
      </c>
      <c r="AA71" s="62">
        <v>18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91</v>
      </c>
      <c r="D72" s="75">
        <f t="shared" si="1"/>
        <v>70</v>
      </c>
      <c r="E72" s="12"/>
      <c r="F72" s="58">
        <v>86</v>
      </c>
      <c r="G72" s="59">
        <v>45</v>
      </c>
      <c r="H72" s="60">
        <v>41</v>
      </c>
      <c r="I72" s="59"/>
      <c r="J72" s="58">
        <v>17</v>
      </c>
      <c r="K72" s="59">
        <v>12</v>
      </c>
      <c r="L72" s="60">
        <v>5</v>
      </c>
      <c r="M72" s="59"/>
      <c r="N72" s="58">
        <v>26</v>
      </c>
      <c r="O72" s="59">
        <v>14</v>
      </c>
      <c r="P72" s="60">
        <v>12</v>
      </c>
      <c r="Q72" s="59"/>
      <c r="R72" s="58">
        <v>18</v>
      </c>
      <c r="S72" s="59">
        <v>8</v>
      </c>
      <c r="T72" s="60">
        <v>10</v>
      </c>
      <c r="U72" s="59"/>
      <c r="V72" s="58">
        <v>6</v>
      </c>
      <c r="W72" s="59">
        <v>6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111</v>
      </c>
      <c r="G73" s="59">
        <v>50</v>
      </c>
      <c r="H73" s="60">
        <v>61</v>
      </c>
      <c r="I73" s="59"/>
      <c r="J73" s="58">
        <v>12</v>
      </c>
      <c r="K73" s="59">
        <v>7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10</v>
      </c>
      <c r="S73" s="59">
        <v>4</v>
      </c>
      <c r="T73" s="60">
        <v>6</v>
      </c>
      <c r="U73" s="59"/>
      <c r="V73" s="58">
        <v>9</v>
      </c>
      <c r="W73" s="59">
        <v>4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165</v>
      </c>
      <c r="C74" s="75">
        <f t="shared" si="1"/>
        <v>83</v>
      </c>
      <c r="D74" s="75">
        <f t="shared" si="1"/>
        <v>82</v>
      </c>
      <c r="E74" s="12"/>
      <c r="F74" s="58">
        <v>108</v>
      </c>
      <c r="G74" s="59">
        <v>54</v>
      </c>
      <c r="H74" s="60">
        <v>54</v>
      </c>
      <c r="I74" s="59"/>
      <c r="J74" s="58">
        <v>10</v>
      </c>
      <c r="K74" s="59">
        <v>5</v>
      </c>
      <c r="L74" s="60">
        <v>5</v>
      </c>
      <c r="M74" s="59"/>
      <c r="N74" s="58">
        <v>25</v>
      </c>
      <c r="O74" s="59">
        <v>11</v>
      </c>
      <c r="P74" s="60">
        <v>14</v>
      </c>
      <c r="Q74" s="59"/>
      <c r="R74" s="58">
        <v>11</v>
      </c>
      <c r="S74" s="59">
        <v>7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135</v>
      </c>
      <c r="C75" s="75">
        <f t="shared" si="1"/>
        <v>74</v>
      </c>
      <c r="D75" s="75">
        <f t="shared" si="1"/>
        <v>61</v>
      </c>
      <c r="E75" s="12"/>
      <c r="F75" s="58">
        <v>74</v>
      </c>
      <c r="G75" s="59">
        <v>41</v>
      </c>
      <c r="H75" s="60">
        <v>33</v>
      </c>
      <c r="I75" s="59"/>
      <c r="J75" s="58">
        <v>18</v>
      </c>
      <c r="K75" s="59">
        <v>11</v>
      </c>
      <c r="L75" s="60">
        <v>7</v>
      </c>
      <c r="M75" s="59"/>
      <c r="N75" s="58">
        <v>21</v>
      </c>
      <c r="O75" s="59">
        <v>9</v>
      </c>
      <c r="P75" s="60">
        <v>12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9</v>
      </c>
      <c r="AA75" s="59">
        <v>6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149</v>
      </c>
      <c r="C76" s="75">
        <f t="shared" si="1"/>
        <v>72</v>
      </c>
      <c r="D76" s="75">
        <f t="shared" si="1"/>
        <v>77</v>
      </c>
      <c r="E76" s="12"/>
      <c r="F76" s="64">
        <v>102</v>
      </c>
      <c r="G76" s="65">
        <v>51</v>
      </c>
      <c r="H76" s="66">
        <v>51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4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399</v>
      </c>
      <c r="D77" s="79">
        <f t="shared" si="1"/>
        <v>381</v>
      </c>
      <c r="E77" s="4"/>
      <c r="F77" s="58">
        <v>481</v>
      </c>
      <c r="G77" s="59">
        <v>241</v>
      </c>
      <c r="H77" s="60">
        <v>240</v>
      </c>
      <c r="I77" s="59"/>
      <c r="J77" s="58">
        <v>70</v>
      </c>
      <c r="K77" s="59">
        <v>41</v>
      </c>
      <c r="L77" s="60">
        <v>29</v>
      </c>
      <c r="M77" s="59"/>
      <c r="N77" s="58">
        <v>110</v>
      </c>
      <c r="O77" s="59">
        <v>51</v>
      </c>
      <c r="P77" s="60">
        <v>59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92</v>
      </c>
      <c r="D78" s="75">
        <f t="shared" si="1"/>
        <v>104</v>
      </c>
      <c r="E78" s="4"/>
      <c r="F78" s="67">
        <v>117</v>
      </c>
      <c r="G78" s="68">
        <v>56</v>
      </c>
      <c r="H78" s="69">
        <v>61</v>
      </c>
      <c r="I78" s="68"/>
      <c r="J78" s="67">
        <v>16</v>
      </c>
      <c r="K78" s="68">
        <v>6</v>
      </c>
      <c r="L78" s="69">
        <v>10</v>
      </c>
      <c r="M78" s="68"/>
      <c r="N78" s="67">
        <v>32</v>
      </c>
      <c r="O78" s="68">
        <v>18</v>
      </c>
      <c r="P78" s="69">
        <v>14</v>
      </c>
      <c r="Q78" s="68"/>
      <c r="R78" s="67">
        <v>15</v>
      </c>
      <c r="S78" s="68">
        <v>5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211</v>
      </c>
      <c r="C79" s="75">
        <f t="shared" si="1"/>
        <v>97</v>
      </c>
      <c r="D79" s="75">
        <f t="shared" si="1"/>
        <v>114</v>
      </c>
      <c r="E79" s="12"/>
      <c r="F79" s="58">
        <v>118</v>
      </c>
      <c r="G79" s="59">
        <v>51</v>
      </c>
      <c r="H79" s="60">
        <v>67</v>
      </c>
      <c r="I79" s="59"/>
      <c r="J79" s="58">
        <v>24</v>
      </c>
      <c r="K79" s="59">
        <v>9</v>
      </c>
      <c r="L79" s="60">
        <v>15</v>
      </c>
      <c r="M79" s="59"/>
      <c r="N79" s="58">
        <v>44</v>
      </c>
      <c r="O79" s="59">
        <v>23</v>
      </c>
      <c r="P79" s="60">
        <v>21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224</v>
      </c>
      <c r="C80" s="75">
        <f t="shared" si="1"/>
        <v>102</v>
      </c>
      <c r="D80" s="75">
        <f t="shared" si="1"/>
        <v>122</v>
      </c>
      <c r="E80" s="12"/>
      <c r="F80" s="58">
        <v>123</v>
      </c>
      <c r="G80" s="59">
        <v>49</v>
      </c>
      <c r="H80" s="60">
        <v>74</v>
      </c>
      <c r="I80" s="59"/>
      <c r="J80" s="58">
        <v>20</v>
      </c>
      <c r="K80" s="59">
        <v>9</v>
      </c>
      <c r="L80" s="60">
        <v>11</v>
      </c>
      <c r="M80" s="59"/>
      <c r="N80" s="58">
        <v>44</v>
      </c>
      <c r="O80" s="59">
        <v>23</v>
      </c>
      <c r="P80" s="60">
        <v>21</v>
      </c>
      <c r="Q80" s="59"/>
      <c r="R80" s="58">
        <v>14</v>
      </c>
      <c r="S80" s="59">
        <v>6</v>
      </c>
      <c r="T80" s="60">
        <v>8</v>
      </c>
      <c r="U80" s="59"/>
      <c r="V80" s="58">
        <v>10</v>
      </c>
      <c r="W80" s="59">
        <v>6</v>
      </c>
      <c r="X80" s="60">
        <v>4</v>
      </c>
      <c r="Y80" s="59"/>
      <c r="Z80" s="58">
        <v>9</v>
      </c>
      <c r="AA80" s="59">
        <v>6</v>
      </c>
      <c r="AB80" s="60">
        <v>3</v>
      </c>
      <c r="AC80" s="59"/>
      <c r="AD80" s="58">
        <v>4</v>
      </c>
      <c r="AE80" s="59">
        <v>3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206</v>
      </c>
      <c r="C81" s="75">
        <f t="shared" si="1"/>
        <v>96</v>
      </c>
      <c r="D81" s="75">
        <f t="shared" si="1"/>
        <v>110</v>
      </c>
      <c r="E81" s="12"/>
      <c r="F81" s="58">
        <v>110</v>
      </c>
      <c r="G81" s="59">
        <v>51</v>
      </c>
      <c r="H81" s="60">
        <v>59</v>
      </c>
      <c r="I81" s="59"/>
      <c r="J81" s="58">
        <v>21</v>
      </c>
      <c r="K81" s="59">
        <v>6</v>
      </c>
      <c r="L81" s="60">
        <v>15</v>
      </c>
      <c r="M81" s="59"/>
      <c r="N81" s="58">
        <v>43</v>
      </c>
      <c r="O81" s="59">
        <v>21</v>
      </c>
      <c r="P81" s="60">
        <v>22</v>
      </c>
      <c r="Q81" s="59"/>
      <c r="R81" s="58">
        <v>14</v>
      </c>
      <c r="S81" s="59">
        <v>8</v>
      </c>
      <c r="T81" s="60">
        <v>6</v>
      </c>
      <c r="U81" s="59"/>
      <c r="V81" s="58">
        <v>6</v>
      </c>
      <c r="W81" s="59">
        <v>3</v>
      </c>
      <c r="X81" s="60">
        <v>3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261</v>
      </c>
      <c r="C82" s="75">
        <f t="shared" si="1"/>
        <v>130</v>
      </c>
      <c r="D82" s="75">
        <f t="shared" si="1"/>
        <v>131</v>
      </c>
      <c r="E82" s="12"/>
      <c r="F82" s="64">
        <v>147</v>
      </c>
      <c r="G82" s="65">
        <v>75</v>
      </c>
      <c r="H82" s="66">
        <v>72</v>
      </c>
      <c r="I82" s="65"/>
      <c r="J82" s="64">
        <v>18</v>
      </c>
      <c r="K82" s="65">
        <v>7</v>
      </c>
      <c r="L82" s="66">
        <v>11</v>
      </c>
      <c r="M82" s="65"/>
      <c r="N82" s="64">
        <v>45</v>
      </c>
      <c r="O82" s="65">
        <v>20</v>
      </c>
      <c r="P82" s="66">
        <v>25</v>
      </c>
      <c r="Q82" s="65"/>
      <c r="R82" s="64">
        <v>21</v>
      </c>
      <c r="S82" s="65">
        <v>10</v>
      </c>
      <c r="T82" s="66">
        <v>11</v>
      </c>
      <c r="U82" s="65"/>
      <c r="V82" s="64">
        <v>15</v>
      </c>
      <c r="W82" s="65">
        <v>9</v>
      </c>
      <c r="X82" s="66">
        <v>6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1098</v>
      </c>
      <c r="C83" s="78">
        <f t="shared" si="1"/>
        <v>517</v>
      </c>
      <c r="D83" s="79">
        <f t="shared" si="1"/>
        <v>581</v>
      </c>
      <c r="E83" s="14"/>
      <c r="F83" s="61">
        <v>615</v>
      </c>
      <c r="G83" s="62">
        <v>282</v>
      </c>
      <c r="H83" s="63">
        <v>333</v>
      </c>
      <c r="I83" s="62"/>
      <c r="J83" s="61">
        <v>99</v>
      </c>
      <c r="K83" s="62">
        <v>37</v>
      </c>
      <c r="L83" s="63">
        <v>62</v>
      </c>
      <c r="M83" s="62"/>
      <c r="N83" s="61">
        <v>208</v>
      </c>
      <c r="O83" s="62">
        <v>105</v>
      </c>
      <c r="P83" s="63">
        <v>103</v>
      </c>
      <c r="Q83" s="62"/>
      <c r="R83" s="61">
        <v>74</v>
      </c>
      <c r="S83" s="62">
        <v>34</v>
      </c>
      <c r="T83" s="63">
        <v>40</v>
      </c>
      <c r="U83" s="62"/>
      <c r="V83" s="61">
        <v>45</v>
      </c>
      <c r="W83" s="62">
        <v>24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265</v>
      </c>
      <c r="C84" s="75">
        <f t="shared" si="1"/>
        <v>130</v>
      </c>
      <c r="D84" s="75">
        <f t="shared" si="1"/>
        <v>135</v>
      </c>
      <c r="E84" s="12"/>
      <c r="F84" s="58">
        <v>134</v>
      </c>
      <c r="G84" s="59">
        <v>71</v>
      </c>
      <c r="H84" s="60">
        <v>63</v>
      </c>
      <c r="I84" s="59"/>
      <c r="J84" s="58">
        <v>35</v>
      </c>
      <c r="K84" s="59">
        <v>16</v>
      </c>
      <c r="L84" s="60">
        <v>19</v>
      </c>
      <c r="M84" s="59"/>
      <c r="N84" s="58">
        <v>51</v>
      </c>
      <c r="O84" s="59">
        <v>21</v>
      </c>
      <c r="P84" s="60">
        <v>30</v>
      </c>
      <c r="Q84" s="59"/>
      <c r="R84" s="58">
        <v>16</v>
      </c>
      <c r="S84" s="59">
        <v>8</v>
      </c>
      <c r="T84" s="60">
        <v>8</v>
      </c>
      <c r="U84" s="59"/>
      <c r="V84" s="58">
        <v>15</v>
      </c>
      <c r="W84" s="59">
        <v>8</v>
      </c>
      <c r="X84" s="60">
        <v>7</v>
      </c>
      <c r="Y84" s="59"/>
      <c r="Z84" s="58">
        <v>12</v>
      </c>
      <c r="AA84" s="59">
        <v>5</v>
      </c>
      <c r="AB84" s="60">
        <v>7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310</v>
      </c>
      <c r="C85" s="75">
        <f t="shared" si="1"/>
        <v>147</v>
      </c>
      <c r="D85" s="75">
        <f t="shared" si="1"/>
        <v>163</v>
      </c>
      <c r="E85" s="12"/>
      <c r="F85" s="58">
        <v>163</v>
      </c>
      <c r="G85" s="59">
        <v>78</v>
      </c>
      <c r="H85" s="60">
        <v>85</v>
      </c>
      <c r="I85" s="59"/>
      <c r="J85" s="58">
        <v>29</v>
      </c>
      <c r="K85" s="59">
        <v>14</v>
      </c>
      <c r="L85" s="60">
        <v>15</v>
      </c>
      <c r="M85" s="59"/>
      <c r="N85" s="58">
        <v>50</v>
      </c>
      <c r="O85" s="59">
        <v>25</v>
      </c>
      <c r="P85" s="60">
        <v>25</v>
      </c>
      <c r="Q85" s="59"/>
      <c r="R85" s="58">
        <v>31</v>
      </c>
      <c r="S85" s="59">
        <v>14</v>
      </c>
      <c r="T85" s="60">
        <v>17</v>
      </c>
      <c r="U85" s="59"/>
      <c r="V85" s="58">
        <v>15</v>
      </c>
      <c r="W85" s="59">
        <v>5</v>
      </c>
      <c r="X85" s="60">
        <v>10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296</v>
      </c>
      <c r="C86" s="75">
        <f t="shared" si="1"/>
        <v>156</v>
      </c>
      <c r="D86" s="75">
        <f t="shared" si="1"/>
        <v>140</v>
      </c>
      <c r="E86" s="12"/>
      <c r="F86" s="58">
        <v>157</v>
      </c>
      <c r="G86" s="59">
        <v>76</v>
      </c>
      <c r="H86" s="60">
        <v>81</v>
      </c>
      <c r="I86" s="59"/>
      <c r="J86" s="58">
        <v>37</v>
      </c>
      <c r="K86" s="59">
        <v>24</v>
      </c>
      <c r="L86" s="60">
        <v>13</v>
      </c>
      <c r="M86" s="59"/>
      <c r="N86" s="58">
        <v>55</v>
      </c>
      <c r="O86" s="59">
        <v>34</v>
      </c>
      <c r="P86" s="60">
        <v>21</v>
      </c>
      <c r="Q86" s="59"/>
      <c r="R86" s="58">
        <v>22</v>
      </c>
      <c r="S86" s="59">
        <v>11</v>
      </c>
      <c r="T86" s="60">
        <v>11</v>
      </c>
      <c r="U86" s="59"/>
      <c r="V86" s="58">
        <v>10</v>
      </c>
      <c r="W86" s="59">
        <v>5</v>
      </c>
      <c r="X86" s="60">
        <v>5</v>
      </c>
      <c r="Y86" s="59"/>
      <c r="Z86" s="58">
        <v>13</v>
      </c>
      <c r="AA86" s="59">
        <v>6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326</v>
      </c>
      <c r="C87" s="75">
        <f t="shared" si="1"/>
        <v>162</v>
      </c>
      <c r="D87" s="75">
        <f t="shared" si="1"/>
        <v>164</v>
      </c>
      <c r="E87" s="12"/>
      <c r="F87" s="58">
        <v>150</v>
      </c>
      <c r="G87" s="59">
        <v>76</v>
      </c>
      <c r="H87" s="60">
        <v>74</v>
      </c>
      <c r="I87" s="59"/>
      <c r="J87" s="58">
        <v>41</v>
      </c>
      <c r="K87" s="59">
        <v>19</v>
      </c>
      <c r="L87" s="60">
        <v>22</v>
      </c>
      <c r="M87" s="59"/>
      <c r="N87" s="58">
        <v>64</v>
      </c>
      <c r="O87" s="59">
        <v>34</v>
      </c>
      <c r="P87" s="60">
        <v>30</v>
      </c>
      <c r="Q87" s="59"/>
      <c r="R87" s="58">
        <v>32</v>
      </c>
      <c r="S87" s="59">
        <v>17</v>
      </c>
      <c r="T87" s="60">
        <v>15</v>
      </c>
      <c r="U87" s="59"/>
      <c r="V87" s="58">
        <v>14</v>
      </c>
      <c r="W87" s="59">
        <v>6</v>
      </c>
      <c r="X87" s="60">
        <v>8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157</v>
      </c>
      <c r="D88" s="75">
        <f t="shared" si="1"/>
        <v>165</v>
      </c>
      <c r="E88" s="12"/>
      <c r="F88" s="64">
        <v>162</v>
      </c>
      <c r="G88" s="65">
        <v>79</v>
      </c>
      <c r="H88" s="66">
        <v>83</v>
      </c>
      <c r="I88" s="65"/>
      <c r="J88" s="64">
        <v>43</v>
      </c>
      <c r="K88" s="65">
        <v>20</v>
      </c>
      <c r="L88" s="66">
        <v>23</v>
      </c>
      <c r="M88" s="65"/>
      <c r="N88" s="64">
        <v>42</v>
      </c>
      <c r="O88" s="65">
        <v>19</v>
      </c>
      <c r="P88" s="66">
        <v>23</v>
      </c>
      <c r="Q88" s="65"/>
      <c r="R88" s="64">
        <v>35</v>
      </c>
      <c r="S88" s="65">
        <v>20</v>
      </c>
      <c r="T88" s="66">
        <v>15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1519</v>
      </c>
      <c r="C89" s="78">
        <f t="shared" si="1"/>
        <v>752</v>
      </c>
      <c r="D89" s="79">
        <f t="shared" si="1"/>
        <v>767</v>
      </c>
      <c r="E89" s="14"/>
      <c r="F89" s="61">
        <v>766</v>
      </c>
      <c r="G89" s="62">
        <v>380</v>
      </c>
      <c r="H89" s="63">
        <v>386</v>
      </c>
      <c r="I89" s="62"/>
      <c r="J89" s="61">
        <v>185</v>
      </c>
      <c r="K89" s="62">
        <v>93</v>
      </c>
      <c r="L89" s="63">
        <v>92</v>
      </c>
      <c r="M89" s="62"/>
      <c r="N89" s="61">
        <v>262</v>
      </c>
      <c r="O89" s="62">
        <v>133</v>
      </c>
      <c r="P89" s="63">
        <v>129</v>
      </c>
      <c r="Q89" s="62"/>
      <c r="R89" s="61">
        <v>136</v>
      </c>
      <c r="S89" s="62">
        <v>70</v>
      </c>
      <c r="T89" s="63">
        <v>66</v>
      </c>
      <c r="U89" s="62"/>
      <c r="V89" s="61">
        <v>69</v>
      </c>
      <c r="W89" s="62">
        <v>33</v>
      </c>
      <c r="X89" s="63">
        <v>36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354</v>
      </c>
      <c r="C90" s="75">
        <f t="shared" si="1"/>
        <v>169</v>
      </c>
      <c r="D90" s="75">
        <f t="shared" si="1"/>
        <v>185</v>
      </c>
      <c r="E90" s="12"/>
      <c r="F90" s="58">
        <v>175</v>
      </c>
      <c r="G90" s="59">
        <v>75</v>
      </c>
      <c r="H90" s="60">
        <v>100</v>
      </c>
      <c r="I90" s="59"/>
      <c r="J90" s="58">
        <v>31</v>
      </c>
      <c r="K90" s="59">
        <v>19</v>
      </c>
      <c r="L90" s="60">
        <v>12</v>
      </c>
      <c r="M90" s="59"/>
      <c r="N90" s="58">
        <v>64</v>
      </c>
      <c r="O90" s="59">
        <v>35</v>
      </c>
      <c r="P90" s="60">
        <v>29</v>
      </c>
      <c r="Q90" s="59"/>
      <c r="R90" s="58">
        <v>39</v>
      </c>
      <c r="S90" s="59">
        <v>20</v>
      </c>
      <c r="T90" s="60">
        <v>19</v>
      </c>
      <c r="U90" s="59"/>
      <c r="V90" s="58">
        <v>16</v>
      </c>
      <c r="W90" s="59">
        <v>7</v>
      </c>
      <c r="X90" s="60">
        <v>9</v>
      </c>
      <c r="Y90" s="59"/>
      <c r="Z90" s="58">
        <v>25</v>
      </c>
      <c r="AA90" s="59">
        <v>10</v>
      </c>
      <c r="AB90" s="60">
        <v>15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185</v>
      </c>
      <c r="D91" s="75">
        <f t="shared" si="1"/>
        <v>154</v>
      </c>
      <c r="E91" s="12"/>
      <c r="F91" s="58">
        <v>178</v>
      </c>
      <c r="G91" s="59">
        <v>100</v>
      </c>
      <c r="H91" s="60">
        <v>78</v>
      </c>
      <c r="I91" s="59"/>
      <c r="J91" s="58">
        <v>30</v>
      </c>
      <c r="K91" s="59">
        <v>17</v>
      </c>
      <c r="L91" s="60">
        <v>13</v>
      </c>
      <c r="M91" s="59"/>
      <c r="N91" s="58">
        <v>62</v>
      </c>
      <c r="O91" s="59">
        <v>29</v>
      </c>
      <c r="P91" s="60">
        <v>33</v>
      </c>
      <c r="Q91" s="59"/>
      <c r="R91" s="58">
        <v>26</v>
      </c>
      <c r="S91" s="59">
        <v>15</v>
      </c>
      <c r="T91" s="60">
        <v>11</v>
      </c>
      <c r="U91" s="59"/>
      <c r="V91" s="58">
        <v>27</v>
      </c>
      <c r="W91" s="59">
        <v>14</v>
      </c>
      <c r="X91" s="60">
        <v>13</v>
      </c>
      <c r="Y91" s="59"/>
      <c r="Z91" s="58">
        <v>10</v>
      </c>
      <c r="AA91" s="59">
        <v>5</v>
      </c>
      <c r="AB91" s="60">
        <v>5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316</v>
      </c>
      <c r="C92" s="75">
        <f t="shared" si="1"/>
        <v>163</v>
      </c>
      <c r="D92" s="75">
        <f t="shared" si="1"/>
        <v>153</v>
      </c>
      <c r="E92" s="12"/>
      <c r="F92" s="58">
        <v>150</v>
      </c>
      <c r="G92" s="59">
        <v>78</v>
      </c>
      <c r="H92" s="60">
        <v>72</v>
      </c>
      <c r="I92" s="59"/>
      <c r="J92" s="58">
        <v>38</v>
      </c>
      <c r="K92" s="59">
        <v>14</v>
      </c>
      <c r="L92" s="60">
        <v>24</v>
      </c>
      <c r="M92" s="59"/>
      <c r="N92" s="58">
        <v>46</v>
      </c>
      <c r="O92" s="59">
        <v>27</v>
      </c>
      <c r="P92" s="60">
        <v>19</v>
      </c>
      <c r="Q92" s="59"/>
      <c r="R92" s="58">
        <v>27</v>
      </c>
      <c r="S92" s="59">
        <v>14</v>
      </c>
      <c r="T92" s="60">
        <v>13</v>
      </c>
      <c r="U92" s="59"/>
      <c r="V92" s="58">
        <v>24</v>
      </c>
      <c r="W92" s="59">
        <v>15</v>
      </c>
      <c r="X92" s="60">
        <v>9</v>
      </c>
      <c r="Y92" s="59"/>
      <c r="Z92" s="58">
        <v>25</v>
      </c>
      <c r="AA92" s="59">
        <v>13</v>
      </c>
      <c r="AB92" s="60">
        <v>12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173</v>
      </c>
      <c r="D93" s="75">
        <f t="shared" si="1"/>
        <v>145</v>
      </c>
      <c r="E93" s="12"/>
      <c r="F93" s="58">
        <v>162</v>
      </c>
      <c r="G93" s="59">
        <v>87</v>
      </c>
      <c r="H93" s="60">
        <v>75</v>
      </c>
      <c r="I93" s="59"/>
      <c r="J93" s="58">
        <v>40</v>
      </c>
      <c r="K93" s="59">
        <v>19</v>
      </c>
      <c r="L93" s="60">
        <v>21</v>
      </c>
      <c r="M93" s="59"/>
      <c r="N93" s="58">
        <v>40</v>
      </c>
      <c r="O93" s="59">
        <v>19</v>
      </c>
      <c r="P93" s="60">
        <v>21</v>
      </c>
      <c r="Q93" s="59"/>
      <c r="R93" s="58">
        <v>32</v>
      </c>
      <c r="S93" s="59">
        <v>19</v>
      </c>
      <c r="T93" s="60">
        <v>13</v>
      </c>
      <c r="U93" s="59"/>
      <c r="V93" s="58">
        <v>22</v>
      </c>
      <c r="W93" s="59">
        <v>14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168</v>
      </c>
      <c r="D94" s="75">
        <f t="shared" si="1"/>
        <v>159</v>
      </c>
      <c r="E94" s="12"/>
      <c r="F94" s="64">
        <v>155</v>
      </c>
      <c r="G94" s="65">
        <v>76</v>
      </c>
      <c r="H94" s="66">
        <v>79</v>
      </c>
      <c r="I94" s="65"/>
      <c r="J94" s="64">
        <v>31</v>
      </c>
      <c r="K94" s="65">
        <v>17</v>
      </c>
      <c r="L94" s="66">
        <v>14</v>
      </c>
      <c r="M94" s="65"/>
      <c r="N94" s="64">
        <v>66</v>
      </c>
      <c r="O94" s="65">
        <v>35</v>
      </c>
      <c r="P94" s="66">
        <v>31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1654</v>
      </c>
      <c r="C95" s="78">
        <f t="shared" si="1"/>
        <v>858</v>
      </c>
      <c r="D95" s="79">
        <f t="shared" si="1"/>
        <v>796</v>
      </c>
      <c r="E95" s="14"/>
      <c r="F95" s="61">
        <v>820</v>
      </c>
      <c r="G95" s="62">
        <v>416</v>
      </c>
      <c r="H95" s="63">
        <v>404</v>
      </c>
      <c r="I95" s="62"/>
      <c r="J95" s="61">
        <v>170</v>
      </c>
      <c r="K95" s="62">
        <v>86</v>
      </c>
      <c r="L95" s="63">
        <v>84</v>
      </c>
      <c r="M95" s="62"/>
      <c r="N95" s="61">
        <v>278</v>
      </c>
      <c r="O95" s="62">
        <v>145</v>
      </c>
      <c r="P95" s="63">
        <v>133</v>
      </c>
      <c r="Q95" s="62"/>
      <c r="R95" s="61">
        <v>159</v>
      </c>
      <c r="S95" s="62">
        <v>86</v>
      </c>
      <c r="T95" s="63">
        <v>73</v>
      </c>
      <c r="U95" s="62"/>
      <c r="V95" s="61">
        <v>105</v>
      </c>
      <c r="W95" s="62">
        <v>59</v>
      </c>
      <c r="X95" s="63">
        <v>46</v>
      </c>
      <c r="Y95" s="62"/>
      <c r="Z95" s="61">
        <v>94</v>
      </c>
      <c r="AA95" s="62">
        <v>48</v>
      </c>
      <c r="AB95" s="63">
        <v>46</v>
      </c>
      <c r="AC95" s="62"/>
      <c r="AD95" s="61">
        <v>28</v>
      </c>
      <c r="AE95" s="62">
        <v>18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328</v>
      </c>
      <c r="C96" s="75">
        <f t="shared" si="1"/>
        <v>174</v>
      </c>
      <c r="D96" s="75">
        <f t="shared" si="1"/>
        <v>154</v>
      </c>
      <c r="E96" s="12"/>
      <c r="F96" s="58">
        <v>153</v>
      </c>
      <c r="G96" s="59">
        <v>76</v>
      </c>
      <c r="H96" s="60">
        <v>77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36</v>
      </c>
      <c r="P96" s="60">
        <v>18</v>
      </c>
      <c r="Q96" s="59"/>
      <c r="R96" s="58">
        <v>36</v>
      </c>
      <c r="S96" s="59">
        <v>18</v>
      </c>
      <c r="T96" s="60">
        <v>18</v>
      </c>
      <c r="U96" s="59"/>
      <c r="V96" s="58">
        <v>24</v>
      </c>
      <c r="W96" s="59">
        <v>12</v>
      </c>
      <c r="X96" s="60">
        <v>12</v>
      </c>
      <c r="Y96" s="59"/>
      <c r="Z96" s="58">
        <v>21</v>
      </c>
      <c r="AA96" s="59">
        <v>7</v>
      </c>
      <c r="AB96" s="60">
        <v>14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161</v>
      </c>
      <c r="D97" s="75">
        <f t="shared" si="1"/>
        <v>170</v>
      </c>
      <c r="E97" s="12"/>
      <c r="F97" s="58">
        <v>178</v>
      </c>
      <c r="G97" s="59">
        <v>83</v>
      </c>
      <c r="H97" s="60">
        <v>95</v>
      </c>
      <c r="I97" s="59"/>
      <c r="J97" s="58">
        <v>34</v>
      </c>
      <c r="K97" s="59">
        <v>19</v>
      </c>
      <c r="L97" s="60">
        <v>15</v>
      </c>
      <c r="M97" s="59"/>
      <c r="N97" s="58">
        <v>41</v>
      </c>
      <c r="O97" s="59">
        <v>19</v>
      </c>
      <c r="P97" s="60">
        <v>22</v>
      </c>
      <c r="Q97" s="59"/>
      <c r="R97" s="58">
        <v>44</v>
      </c>
      <c r="S97" s="59">
        <v>20</v>
      </c>
      <c r="T97" s="60">
        <v>24</v>
      </c>
      <c r="U97" s="59"/>
      <c r="V97" s="58">
        <v>14</v>
      </c>
      <c r="W97" s="59">
        <v>7</v>
      </c>
      <c r="X97" s="60">
        <v>7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323</v>
      </c>
      <c r="C98" s="75">
        <f t="shared" si="1"/>
        <v>136</v>
      </c>
      <c r="D98" s="75">
        <f t="shared" si="1"/>
        <v>187</v>
      </c>
      <c r="E98" s="12"/>
      <c r="F98" s="58">
        <v>180</v>
      </c>
      <c r="G98" s="59">
        <v>72</v>
      </c>
      <c r="H98" s="60">
        <v>108</v>
      </c>
      <c r="I98" s="59"/>
      <c r="J98" s="58">
        <v>26</v>
      </c>
      <c r="K98" s="59">
        <v>11</v>
      </c>
      <c r="L98" s="60">
        <v>15</v>
      </c>
      <c r="M98" s="59"/>
      <c r="N98" s="58">
        <v>54</v>
      </c>
      <c r="O98" s="59">
        <v>25</v>
      </c>
      <c r="P98" s="60">
        <v>29</v>
      </c>
      <c r="Q98" s="59"/>
      <c r="R98" s="58">
        <v>26</v>
      </c>
      <c r="S98" s="59">
        <v>13</v>
      </c>
      <c r="T98" s="60">
        <v>13</v>
      </c>
      <c r="U98" s="59"/>
      <c r="V98" s="58">
        <v>10</v>
      </c>
      <c r="W98" s="59">
        <v>3</v>
      </c>
      <c r="X98" s="60">
        <v>7</v>
      </c>
      <c r="Y98" s="59"/>
      <c r="Z98" s="58">
        <v>19</v>
      </c>
      <c r="AA98" s="59">
        <v>7</v>
      </c>
      <c r="AB98" s="60">
        <v>12</v>
      </c>
      <c r="AC98" s="59"/>
      <c r="AD98" s="58">
        <v>8</v>
      </c>
      <c r="AE98" s="59">
        <v>5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263</v>
      </c>
      <c r="C99" s="75">
        <f t="shared" si="1"/>
        <v>130</v>
      </c>
      <c r="D99" s="75">
        <f t="shared" si="1"/>
        <v>133</v>
      </c>
      <c r="E99" s="12"/>
      <c r="F99" s="58">
        <v>135</v>
      </c>
      <c r="G99" s="59">
        <v>71</v>
      </c>
      <c r="H99" s="60">
        <v>64</v>
      </c>
      <c r="I99" s="59"/>
      <c r="J99" s="58">
        <v>17</v>
      </c>
      <c r="K99" s="59">
        <v>6</v>
      </c>
      <c r="L99" s="60">
        <v>11</v>
      </c>
      <c r="M99" s="59"/>
      <c r="N99" s="58">
        <v>37</v>
      </c>
      <c r="O99" s="59">
        <v>15</v>
      </c>
      <c r="P99" s="60">
        <v>22</v>
      </c>
      <c r="Q99" s="59"/>
      <c r="R99" s="58">
        <v>29</v>
      </c>
      <c r="S99" s="59">
        <v>16</v>
      </c>
      <c r="T99" s="60">
        <v>13</v>
      </c>
      <c r="U99" s="59"/>
      <c r="V99" s="58">
        <v>20</v>
      </c>
      <c r="W99" s="59">
        <v>9</v>
      </c>
      <c r="X99" s="60">
        <v>11</v>
      </c>
      <c r="Y99" s="59"/>
      <c r="Z99" s="58">
        <v>12</v>
      </c>
      <c r="AA99" s="59">
        <v>6</v>
      </c>
      <c r="AB99" s="60">
        <v>6</v>
      </c>
      <c r="AC99" s="59"/>
      <c r="AD99" s="58">
        <v>13</v>
      </c>
      <c r="AE99" s="59">
        <v>7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123</v>
      </c>
      <c r="C100" s="75">
        <f t="shared" si="1"/>
        <v>55</v>
      </c>
      <c r="D100" s="75">
        <f t="shared" si="1"/>
        <v>68</v>
      </c>
      <c r="E100" s="12"/>
      <c r="F100" s="58">
        <v>56</v>
      </c>
      <c r="G100" s="59">
        <v>23</v>
      </c>
      <c r="H100" s="60">
        <v>33</v>
      </c>
      <c r="I100" s="59"/>
      <c r="J100" s="58">
        <v>10</v>
      </c>
      <c r="K100" s="59">
        <v>5</v>
      </c>
      <c r="L100" s="60">
        <v>5</v>
      </c>
      <c r="M100" s="59"/>
      <c r="N100" s="58">
        <v>21</v>
      </c>
      <c r="O100" s="59">
        <v>8</v>
      </c>
      <c r="P100" s="60">
        <v>13</v>
      </c>
      <c r="Q100" s="59"/>
      <c r="R100" s="58">
        <v>21</v>
      </c>
      <c r="S100" s="59">
        <v>13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6</v>
      </c>
      <c r="AA100" s="59">
        <v>2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1368</v>
      </c>
      <c r="C101" s="78">
        <f t="shared" si="1"/>
        <v>656</v>
      </c>
      <c r="D101" s="79">
        <f t="shared" si="1"/>
        <v>712</v>
      </c>
      <c r="E101" s="14"/>
      <c r="F101" s="61">
        <v>702</v>
      </c>
      <c r="G101" s="62">
        <v>325</v>
      </c>
      <c r="H101" s="63">
        <v>377</v>
      </c>
      <c r="I101" s="62"/>
      <c r="J101" s="61">
        <v>121</v>
      </c>
      <c r="K101" s="62">
        <v>62</v>
      </c>
      <c r="L101" s="63">
        <v>59</v>
      </c>
      <c r="M101" s="62"/>
      <c r="N101" s="61">
        <v>207</v>
      </c>
      <c r="O101" s="62">
        <v>103</v>
      </c>
      <c r="P101" s="63">
        <v>104</v>
      </c>
      <c r="Q101" s="62"/>
      <c r="R101" s="61">
        <v>156</v>
      </c>
      <c r="S101" s="62">
        <v>80</v>
      </c>
      <c r="T101" s="63">
        <v>76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32</v>
      </c>
      <c r="AB101" s="63">
        <v>41</v>
      </c>
      <c r="AC101" s="62"/>
      <c r="AD101" s="61">
        <v>33</v>
      </c>
      <c r="AE101" s="62">
        <v>20</v>
      </c>
      <c r="AF101" s="63">
        <v>13</v>
      </c>
    </row>
    <row r="102" spans="1:32" s="9" customFormat="1" ht="15" customHeight="1" x14ac:dyDescent="0.15">
      <c r="A102" s="73">
        <v>80</v>
      </c>
      <c r="B102" s="74">
        <f t="shared" si="1"/>
        <v>174</v>
      </c>
      <c r="C102" s="75">
        <f t="shared" si="1"/>
        <v>76</v>
      </c>
      <c r="D102" s="75">
        <f t="shared" si="1"/>
        <v>98</v>
      </c>
      <c r="E102" s="12"/>
      <c r="F102" s="58">
        <v>81</v>
      </c>
      <c r="G102" s="59">
        <v>39</v>
      </c>
      <c r="H102" s="60">
        <v>42</v>
      </c>
      <c r="I102" s="59"/>
      <c r="J102" s="58">
        <v>16</v>
      </c>
      <c r="K102" s="59">
        <v>3</v>
      </c>
      <c r="L102" s="60">
        <v>13</v>
      </c>
      <c r="M102" s="59"/>
      <c r="N102" s="58">
        <v>25</v>
      </c>
      <c r="O102" s="59">
        <v>12</v>
      </c>
      <c r="P102" s="60">
        <v>13</v>
      </c>
      <c r="Q102" s="59"/>
      <c r="R102" s="58">
        <v>17</v>
      </c>
      <c r="S102" s="59">
        <v>6</v>
      </c>
      <c r="T102" s="60">
        <v>11</v>
      </c>
      <c r="U102" s="59"/>
      <c r="V102" s="58">
        <v>14</v>
      </c>
      <c r="W102" s="59">
        <v>6</v>
      </c>
      <c r="X102" s="60">
        <v>8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70</v>
      </c>
      <c r="D103" s="75">
        <f t="shared" si="1"/>
        <v>120</v>
      </c>
      <c r="E103" s="12"/>
      <c r="F103" s="58">
        <v>95</v>
      </c>
      <c r="G103" s="59">
        <v>35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19</v>
      </c>
      <c r="S103" s="59">
        <v>7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12</v>
      </c>
      <c r="AA103" s="59">
        <v>3</v>
      </c>
      <c r="AB103" s="60">
        <v>9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67</v>
      </c>
      <c r="D104" s="75">
        <f t="shared" si="1"/>
        <v>109</v>
      </c>
      <c r="E104" s="12"/>
      <c r="F104" s="58">
        <v>92</v>
      </c>
      <c r="G104" s="59">
        <v>40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25</v>
      </c>
      <c r="O104" s="59">
        <v>6</v>
      </c>
      <c r="P104" s="60">
        <v>19</v>
      </c>
      <c r="Q104" s="59"/>
      <c r="R104" s="58">
        <v>15</v>
      </c>
      <c r="S104" s="59">
        <v>5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177</v>
      </c>
      <c r="C105" s="75">
        <f t="shared" si="1"/>
        <v>74</v>
      </c>
      <c r="D105" s="75">
        <f t="shared" si="1"/>
        <v>103</v>
      </c>
      <c r="E105" s="12"/>
      <c r="F105" s="58">
        <v>86</v>
      </c>
      <c r="G105" s="59">
        <v>37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30</v>
      </c>
      <c r="O105" s="59">
        <v>13</v>
      </c>
      <c r="P105" s="60">
        <v>17</v>
      </c>
      <c r="Q105" s="59"/>
      <c r="R105" s="58">
        <v>14</v>
      </c>
      <c r="S105" s="59">
        <v>8</v>
      </c>
      <c r="T105" s="60">
        <v>6</v>
      </c>
      <c r="U105" s="59"/>
      <c r="V105" s="58">
        <v>13</v>
      </c>
      <c r="W105" s="59">
        <v>3</v>
      </c>
      <c r="X105" s="60">
        <v>10</v>
      </c>
      <c r="Y105" s="59"/>
      <c r="Z105" s="58">
        <v>10</v>
      </c>
      <c r="AA105" s="59">
        <v>6</v>
      </c>
      <c r="AB105" s="60">
        <v>4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212</v>
      </c>
      <c r="C106" s="75">
        <f t="shared" si="1"/>
        <v>66</v>
      </c>
      <c r="D106" s="75">
        <f t="shared" si="1"/>
        <v>146</v>
      </c>
      <c r="E106" s="3"/>
      <c r="F106" s="64">
        <v>111</v>
      </c>
      <c r="G106" s="65">
        <v>34</v>
      </c>
      <c r="H106" s="66">
        <v>77</v>
      </c>
      <c r="I106" s="65"/>
      <c r="J106" s="64">
        <v>15</v>
      </c>
      <c r="K106" s="65">
        <v>6</v>
      </c>
      <c r="L106" s="66">
        <v>9</v>
      </c>
      <c r="M106" s="65"/>
      <c r="N106" s="64">
        <v>37</v>
      </c>
      <c r="O106" s="65">
        <v>12</v>
      </c>
      <c r="P106" s="66">
        <v>25</v>
      </c>
      <c r="Q106" s="65"/>
      <c r="R106" s="64">
        <v>23</v>
      </c>
      <c r="S106" s="65">
        <v>7</v>
      </c>
      <c r="T106" s="66">
        <v>16</v>
      </c>
      <c r="U106" s="65"/>
      <c r="V106" s="64">
        <v>12</v>
      </c>
      <c r="W106" s="65">
        <v>5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353</v>
      </c>
      <c r="D107" s="79">
        <f t="shared" si="1"/>
        <v>576</v>
      </c>
      <c r="E107" s="3"/>
      <c r="F107" s="64">
        <v>465</v>
      </c>
      <c r="G107" s="65">
        <v>185</v>
      </c>
      <c r="H107" s="66">
        <v>280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88</v>
      </c>
      <c r="S107" s="65">
        <v>33</v>
      </c>
      <c r="T107" s="66">
        <v>55</v>
      </c>
      <c r="U107" s="65"/>
      <c r="V107" s="64">
        <v>66</v>
      </c>
      <c r="W107" s="65">
        <v>24</v>
      </c>
      <c r="X107" s="66">
        <v>42</v>
      </c>
      <c r="Y107" s="65"/>
      <c r="Z107" s="64">
        <v>69</v>
      </c>
      <c r="AA107" s="65">
        <v>28</v>
      </c>
      <c r="AB107" s="66">
        <v>41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170</v>
      </c>
      <c r="C108" s="75">
        <f t="shared" si="1"/>
        <v>56</v>
      </c>
      <c r="D108" s="75">
        <f t="shared" si="1"/>
        <v>114</v>
      </c>
      <c r="E108" s="12"/>
      <c r="F108" s="58">
        <v>81</v>
      </c>
      <c r="G108" s="59">
        <v>28</v>
      </c>
      <c r="H108" s="60">
        <v>53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25</v>
      </c>
      <c r="S108" s="59">
        <v>7</v>
      </c>
      <c r="T108" s="60">
        <v>18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65</v>
      </c>
      <c r="D109" s="75">
        <f t="shared" si="1"/>
        <v>107</v>
      </c>
      <c r="E109" s="12"/>
      <c r="F109" s="58">
        <v>79</v>
      </c>
      <c r="G109" s="59">
        <v>29</v>
      </c>
      <c r="H109" s="60">
        <v>50</v>
      </c>
      <c r="I109" s="59"/>
      <c r="J109" s="58">
        <v>20</v>
      </c>
      <c r="K109" s="59">
        <v>6</v>
      </c>
      <c r="L109" s="60">
        <v>14</v>
      </c>
      <c r="M109" s="59"/>
      <c r="N109" s="58">
        <v>33</v>
      </c>
      <c r="O109" s="59">
        <v>16</v>
      </c>
      <c r="P109" s="60">
        <v>17</v>
      </c>
      <c r="Q109" s="59"/>
      <c r="R109" s="58">
        <v>11</v>
      </c>
      <c r="S109" s="59">
        <v>3</v>
      </c>
      <c r="T109" s="60">
        <v>8</v>
      </c>
      <c r="U109" s="59"/>
      <c r="V109" s="58">
        <v>16</v>
      </c>
      <c r="W109" s="59">
        <v>8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193</v>
      </c>
      <c r="C110" s="75">
        <f t="shared" si="1"/>
        <v>59</v>
      </c>
      <c r="D110" s="75">
        <f t="shared" si="1"/>
        <v>134</v>
      </c>
      <c r="E110" s="12"/>
      <c r="F110" s="58">
        <v>86</v>
      </c>
      <c r="G110" s="59">
        <v>23</v>
      </c>
      <c r="H110" s="60">
        <v>63</v>
      </c>
      <c r="I110" s="59"/>
      <c r="J110" s="58">
        <v>20</v>
      </c>
      <c r="K110" s="59">
        <v>10</v>
      </c>
      <c r="L110" s="60">
        <v>10</v>
      </c>
      <c r="M110" s="59"/>
      <c r="N110" s="58">
        <v>35</v>
      </c>
      <c r="O110" s="59">
        <v>12</v>
      </c>
      <c r="P110" s="60">
        <v>23</v>
      </c>
      <c r="Q110" s="59"/>
      <c r="R110" s="58">
        <v>23</v>
      </c>
      <c r="S110" s="59">
        <v>5</v>
      </c>
      <c r="T110" s="60">
        <v>18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53</v>
      </c>
      <c r="D111" s="75">
        <f t="shared" si="1"/>
        <v>124</v>
      </c>
      <c r="E111" s="12"/>
      <c r="F111" s="58">
        <v>74</v>
      </c>
      <c r="G111" s="59">
        <v>22</v>
      </c>
      <c r="H111" s="60">
        <v>52</v>
      </c>
      <c r="I111" s="59"/>
      <c r="J111" s="58">
        <v>14</v>
      </c>
      <c r="K111" s="59">
        <v>1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25</v>
      </c>
      <c r="S111" s="59">
        <v>11</v>
      </c>
      <c r="T111" s="60">
        <v>14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186</v>
      </c>
      <c r="C112" s="75">
        <f t="shared" si="1"/>
        <v>54</v>
      </c>
      <c r="D112" s="75">
        <f t="shared" si="1"/>
        <v>132</v>
      </c>
      <c r="E112" s="3"/>
      <c r="F112" s="64">
        <v>88</v>
      </c>
      <c r="G112" s="65">
        <v>26</v>
      </c>
      <c r="H112" s="66">
        <v>62</v>
      </c>
      <c r="I112" s="65"/>
      <c r="J112" s="64">
        <v>16</v>
      </c>
      <c r="K112" s="65">
        <v>6</v>
      </c>
      <c r="L112" s="66">
        <v>10</v>
      </c>
      <c r="M112" s="65"/>
      <c r="N112" s="64">
        <v>31</v>
      </c>
      <c r="O112" s="65">
        <v>7</v>
      </c>
      <c r="P112" s="66">
        <v>24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7</v>
      </c>
      <c r="AB112" s="66">
        <v>7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898</v>
      </c>
      <c r="C113" s="78">
        <f t="shared" si="1"/>
        <v>287</v>
      </c>
      <c r="D113" s="79">
        <f t="shared" si="1"/>
        <v>611</v>
      </c>
      <c r="E113" s="3"/>
      <c r="F113" s="64">
        <v>408</v>
      </c>
      <c r="G113" s="65">
        <v>128</v>
      </c>
      <c r="H113" s="66">
        <v>280</v>
      </c>
      <c r="I113" s="65"/>
      <c r="J113" s="64">
        <v>79</v>
      </c>
      <c r="K113" s="65">
        <v>26</v>
      </c>
      <c r="L113" s="66">
        <v>53</v>
      </c>
      <c r="M113" s="65"/>
      <c r="N113" s="64">
        <v>154</v>
      </c>
      <c r="O113" s="65">
        <v>53</v>
      </c>
      <c r="P113" s="66">
        <v>101</v>
      </c>
      <c r="Q113" s="65"/>
      <c r="R113" s="64">
        <v>103</v>
      </c>
      <c r="S113" s="65">
        <v>29</v>
      </c>
      <c r="T113" s="66">
        <v>74</v>
      </c>
      <c r="U113" s="65"/>
      <c r="V113" s="64">
        <v>61</v>
      </c>
      <c r="W113" s="65">
        <v>21</v>
      </c>
      <c r="X113" s="66">
        <v>40</v>
      </c>
      <c r="Y113" s="65"/>
      <c r="Z113" s="64">
        <v>57</v>
      </c>
      <c r="AA113" s="65">
        <v>22</v>
      </c>
      <c r="AB113" s="66">
        <v>35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172</v>
      </c>
      <c r="C114" s="75">
        <f t="shared" si="1"/>
        <v>44</v>
      </c>
      <c r="D114" s="75">
        <f t="shared" si="1"/>
        <v>128</v>
      </c>
      <c r="E114" s="12"/>
      <c r="F114" s="58">
        <v>75</v>
      </c>
      <c r="G114" s="59">
        <v>22</v>
      </c>
      <c r="H114" s="60">
        <v>53</v>
      </c>
      <c r="I114" s="59"/>
      <c r="J114" s="58">
        <v>13</v>
      </c>
      <c r="K114" s="59">
        <v>5</v>
      </c>
      <c r="L114" s="60">
        <v>8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6</v>
      </c>
      <c r="AA114" s="59">
        <v>1</v>
      </c>
      <c r="AB114" s="60">
        <v>5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128</v>
      </c>
      <c r="C115" s="75">
        <f t="shared" si="1"/>
        <v>34</v>
      </c>
      <c r="D115" s="75">
        <f t="shared" si="1"/>
        <v>94</v>
      </c>
      <c r="E115" s="12"/>
      <c r="F115" s="58">
        <v>50</v>
      </c>
      <c r="G115" s="59">
        <v>19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22</v>
      </c>
      <c r="O115" s="59">
        <v>6</v>
      </c>
      <c r="P115" s="60">
        <v>16</v>
      </c>
      <c r="Q115" s="59"/>
      <c r="R115" s="58">
        <v>11</v>
      </c>
      <c r="S115" s="59">
        <v>1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14</v>
      </c>
      <c r="AA115" s="59">
        <v>2</v>
      </c>
      <c r="AB115" s="60">
        <v>12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142</v>
      </c>
      <c r="C116" s="75">
        <f t="shared" si="1"/>
        <v>39</v>
      </c>
      <c r="D116" s="75">
        <f t="shared" si="1"/>
        <v>103</v>
      </c>
      <c r="E116" s="12"/>
      <c r="F116" s="58">
        <v>50</v>
      </c>
      <c r="G116" s="59">
        <v>8</v>
      </c>
      <c r="H116" s="60">
        <v>42</v>
      </c>
      <c r="I116" s="59"/>
      <c r="J116" s="58">
        <v>17</v>
      </c>
      <c r="K116" s="59">
        <v>5</v>
      </c>
      <c r="L116" s="60">
        <v>12</v>
      </c>
      <c r="M116" s="59"/>
      <c r="N116" s="58">
        <v>25</v>
      </c>
      <c r="O116" s="59">
        <v>6</v>
      </c>
      <c r="P116" s="60">
        <v>19</v>
      </c>
      <c r="Q116" s="59"/>
      <c r="R116" s="58">
        <v>18</v>
      </c>
      <c r="S116" s="59">
        <v>8</v>
      </c>
      <c r="T116" s="60">
        <v>10</v>
      </c>
      <c r="U116" s="59"/>
      <c r="V116" s="58">
        <v>16</v>
      </c>
      <c r="W116" s="59">
        <v>8</v>
      </c>
      <c r="X116" s="60">
        <v>8</v>
      </c>
      <c r="Y116" s="59"/>
      <c r="Z116" s="58">
        <v>9</v>
      </c>
      <c r="AA116" s="59">
        <v>4</v>
      </c>
      <c r="AB116" s="60">
        <v>5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98</v>
      </c>
      <c r="C117" s="75">
        <f t="shared" si="1"/>
        <v>22</v>
      </c>
      <c r="D117" s="75">
        <f t="shared" si="1"/>
        <v>76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10</v>
      </c>
      <c r="O117" s="59">
        <v>4</v>
      </c>
      <c r="P117" s="60">
        <v>6</v>
      </c>
      <c r="Q117" s="59"/>
      <c r="R117" s="58">
        <v>16</v>
      </c>
      <c r="S117" s="59">
        <v>2</v>
      </c>
      <c r="T117" s="60">
        <v>14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68</v>
      </c>
      <c r="C118" s="75">
        <f t="shared" si="1"/>
        <v>20</v>
      </c>
      <c r="D118" s="75">
        <f t="shared" si="1"/>
        <v>48</v>
      </c>
      <c r="E118" s="12"/>
      <c r="F118" s="64">
        <v>31</v>
      </c>
      <c r="G118" s="65">
        <v>9</v>
      </c>
      <c r="H118" s="66">
        <v>22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5</v>
      </c>
      <c r="S118" s="65">
        <v>1</v>
      </c>
      <c r="T118" s="66">
        <v>4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159</v>
      </c>
      <c r="D119" s="79">
        <f t="shared" si="1"/>
        <v>449</v>
      </c>
      <c r="E119" s="14"/>
      <c r="F119" s="61">
        <v>248</v>
      </c>
      <c r="G119" s="62">
        <v>67</v>
      </c>
      <c r="H119" s="63">
        <v>181</v>
      </c>
      <c r="I119" s="62"/>
      <c r="J119" s="61">
        <v>51</v>
      </c>
      <c r="K119" s="62">
        <v>13</v>
      </c>
      <c r="L119" s="63">
        <v>38</v>
      </c>
      <c r="M119" s="62"/>
      <c r="N119" s="61">
        <v>111</v>
      </c>
      <c r="O119" s="62">
        <v>30</v>
      </c>
      <c r="P119" s="63">
        <v>81</v>
      </c>
      <c r="Q119" s="62"/>
      <c r="R119" s="61">
        <v>66</v>
      </c>
      <c r="S119" s="62">
        <v>17</v>
      </c>
      <c r="T119" s="63">
        <v>49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9</v>
      </c>
      <c r="D121" s="75">
        <f t="shared" si="1"/>
        <v>39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2</v>
      </c>
      <c r="X121" s="60">
        <v>2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1</v>
      </c>
      <c r="D122" s="75">
        <f t="shared" si="1"/>
        <v>35</v>
      </c>
      <c r="E122" s="12"/>
      <c r="F122" s="58">
        <v>16</v>
      </c>
      <c r="G122" s="59">
        <v>1</v>
      </c>
      <c r="H122" s="60">
        <v>15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197</v>
      </c>
      <c r="C125" s="78">
        <f t="shared" si="1"/>
        <v>27</v>
      </c>
      <c r="D125" s="79">
        <f t="shared" si="1"/>
        <v>170</v>
      </c>
      <c r="E125" s="4"/>
      <c r="F125" s="58">
        <v>77</v>
      </c>
      <c r="G125" s="59">
        <v>10</v>
      </c>
      <c r="H125" s="60">
        <v>67</v>
      </c>
      <c r="I125" s="59"/>
      <c r="J125" s="58">
        <v>21</v>
      </c>
      <c r="K125" s="59">
        <v>2</v>
      </c>
      <c r="L125" s="60">
        <v>19</v>
      </c>
      <c r="M125" s="59"/>
      <c r="N125" s="58">
        <v>31</v>
      </c>
      <c r="O125" s="59">
        <v>3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15774</v>
      </c>
      <c r="C127" s="78">
        <f t="shared" si="1"/>
        <v>7476</v>
      </c>
      <c r="D127" s="79">
        <f t="shared" si="1"/>
        <v>8298</v>
      </c>
      <c r="E127" s="3"/>
      <c r="F127" s="51">
        <v>8998</v>
      </c>
      <c r="G127" s="15">
        <v>4281</v>
      </c>
      <c r="H127" s="47">
        <v>4717</v>
      </c>
      <c r="I127" s="15"/>
      <c r="J127" s="46">
        <v>1499</v>
      </c>
      <c r="K127" s="15">
        <v>711</v>
      </c>
      <c r="L127" s="47">
        <v>788</v>
      </c>
      <c r="M127" s="15"/>
      <c r="N127" s="46">
        <v>2371</v>
      </c>
      <c r="O127" s="15">
        <v>1119</v>
      </c>
      <c r="P127" s="47">
        <v>1252</v>
      </c>
      <c r="Q127" s="15"/>
      <c r="R127" s="46">
        <v>1194</v>
      </c>
      <c r="S127" s="15">
        <v>565</v>
      </c>
      <c r="T127" s="47">
        <v>629</v>
      </c>
      <c r="U127" s="15"/>
      <c r="V127" s="46">
        <v>716</v>
      </c>
      <c r="W127" s="15">
        <v>338</v>
      </c>
      <c r="X127" s="47">
        <v>378</v>
      </c>
      <c r="Y127" s="15"/>
      <c r="Z127" s="46">
        <v>725</v>
      </c>
      <c r="AA127" s="15">
        <v>340</v>
      </c>
      <c r="AB127" s="47">
        <v>385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1643</v>
      </c>
      <c r="C132" s="75">
        <f>G132+K132+O132+S132+W132+AA132+AE132</f>
        <v>837</v>
      </c>
      <c r="D132" s="75">
        <f t="shared" ref="D132" si="2">H132+L132+P132+T132+X132+AB132+AF132</f>
        <v>806</v>
      </c>
      <c r="E132" s="83"/>
      <c r="F132" s="87">
        <f>SUM(G132:H132)</f>
        <v>1162</v>
      </c>
      <c r="G132" s="88">
        <f>SUM(G11,G17,G23)</f>
        <v>585</v>
      </c>
      <c r="H132" s="89">
        <f>SUM(H11,H17,H23)</f>
        <v>577</v>
      </c>
      <c r="I132" s="88"/>
      <c r="J132" s="87">
        <f>SUM(K132:L132)</f>
        <v>153</v>
      </c>
      <c r="K132" s="88">
        <f>SUM(K11,K17,K23)</f>
        <v>83</v>
      </c>
      <c r="L132" s="88">
        <f>SUM(L11,L17,L23)</f>
        <v>70</v>
      </c>
      <c r="M132" s="90"/>
      <c r="N132" s="87">
        <f>SUM(O132:P132)</f>
        <v>164</v>
      </c>
      <c r="O132" s="88">
        <f>SUM(O11,O17,O23)</f>
        <v>80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0.1042</v>
      </c>
      <c r="C133" s="92">
        <f t="shared" ref="C133:D133" si="3">ROUND(C132/C$138,4)</f>
        <v>0.112</v>
      </c>
      <c r="D133" s="93">
        <f t="shared" si="3"/>
        <v>9.7100000000000006E-2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6929</v>
      </c>
      <c r="C134" s="75">
        <f>G134+K134+O134+S134+W134+AA134+AE134</f>
        <v>3543</v>
      </c>
      <c r="D134" s="75">
        <f t="shared" ref="C134:D138" si="4">H134+L134+P134+T134+X134+AB134+AF134</f>
        <v>3386</v>
      </c>
      <c r="E134" s="99"/>
      <c r="F134" s="87">
        <f>SUM(G134:H134)</f>
        <v>4339</v>
      </c>
      <c r="G134" s="88">
        <f>SUM(G29,G35,G41,G47,G53,G59,G65,G71,G77,G83)</f>
        <v>2183</v>
      </c>
      <c r="H134" s="89">
        <f>SUM(H29,H35,H41,H47,H53,H59,H65,H71,H77,H83)</f>
        <v>2156</v>
      </c>
      <c r="I134" s="88"/>
      <c r="J134" s="87">
        <f>SUM(K134:L134)</f>
        <v>640</v>
      </c>
      <c r="K134" s="88">
        <f>SUM(K29,K35,K41,K47,K53,K59,K65,K71,K77,K83)</f>
        <v>319</v>
      </c>
      <c r="L134" s="88">
        <f>SUM(L29,L35,L41,L47,L53,L59,L65,L71,L77,L83)</f>
        <v>321</v>
      </c>
      <c r="M134" s="90"/>
      <c r="N134" s="87">
        <f>SUM(O134:P134)</f>
        <v>1014</v>
      </c>
      <c r="O134" s="88">
        <f>SUM(O29,O35,O41,O47,O53,O59,O65,O71,O77,O83)</f>
        <v>519</v>
      </c>
      <c r="P134" s="88">
        <f>SUM(P29,P35,P41,P47,P53,P59,P65,P71,P77,P83)</f>
        <v>495</v>
      </c>
      <c r="Q134" s="90"/>
      <c r="R134" s="87">
        <f>SUM(S134:T134)</f>
        <v>404</v>
      </c>
      <c r="S134" s="88">
        <f>SUM(S29,S35,S41,S47,S53,S59,S65,S71,S77,S83)</f>
        <v>214</v>
      </c>
      <c r="T134" s="88">
        <f>SUM(T29,T35,T41,T47,T53,T59,T65,T71,T77,T83)</f>
        <v>190</v>
      </c>
      <c r="U134" s="90"/>
      <c r="V134" s="87">
        <f>SUM(W134:X134)</f>
        <v>221</v>
      </c>
      <c r="W134" s="88">
        <f>SUM(W29,W35,W41,W47,W53,W59,W65,W71,W77,W83)</f>
        <v>125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123</v>
      </c>
      <c r="AB134" s="88">
        <f>SUM(AB29,AB35,AB41,AB47,AB53,AB59,AB65,AB71,AB77,AB83)</f>
        <v>110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0.43930000000000002</v>
      </c>
      <c r="C135" s="92">
        <f t="shared" ref="C135:D135" si="5">ROUND(C134/C$138,4)</f>
        <v>0.47389999999999999</v>
      </c>
      <c r="D135" s="92">
        <f t="shared" si="5"/>
        <v>0.40810000000000002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7202</v>
      </c>
      <c r="C136" s="75">
        <f>G136+K136+O136+S136+W136+AA136+AE136</f>
        <v>3096</v>
      </c>
      <c r="D136" s="75">
        <f t="shared" si="4"/>
        <v>4106</v>
      </c>
      <c r="E136" s="83"/>
      <c r="F136" s="87">
        <f>SUM(G136:H136)</f>
        <v>3497</v>
      </c>
      <c r="G136" s="88">
        <f>SUM(G89,G95,G101,G107,G113,G119,G125,G126)</f>
        <v>1513</v>
      </c>
      <c r="H136" s="89">
        <f>SUM(H89,H95,H101,H107,H113,H119,H125,H126)</f>
        <v>1984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1193</v>
      </c>
      <c r="O136" s="88">
        <f>SUM(O89,O95,O101,O107,O113,O119,O125,O126)</f>
        <v>520</v>
      </c>
      <c r="P136" s="88">
        <f>SUM(P89,P95,P101,P107,P113,P119,P125,P126)</f>
        <v>673</v>
      </c>
      <c r="Q136" s="90"/>
      <c r="R136" s="87">
        <f>SUM(S136:T136)</f>
        <v>735</v>
      </c>
      <c r="S136" s="88">
        <f>SUM(S89,S95,S101,S107,S113,S119,S125,S126)</f>
        <v>319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430</v>
      </c>
      <c r="AA136" s="88">
        <f>SUM(AA89,AA95,AA101,AA107,AA113,AA119,AA125,AA126)</f>
        <v>180</v>
      </c>
      <c r="AB136" s="88">
        <f>SUM(AB89,AB95,AB101,AB107,AB113,AB119,AB125,AB126)</f>
        <v>250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0.45660000000000001</v>
      </c>
      <c r="C137" s="92">
        <f t="shared" ref="C137:D137" si="6">ROUND(C136/C$138,4)</f>
        <v>0.41410000000000002</v>
      </c>
      <c r="D137" s="92">
        <f t="shared" si="6"/>
        <v>0.49480000000000002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15774</v>
      </c>
      <c r="C138" s="78">
        <f t="shared" si="4"/>
        <v>7476</v>
      </c>
      <c r="D138" s="78">
        <f t="shared" si="4"/>
        <v>8298</v>
      </c>
      <c r="E138" s="100"/>
      <c r="F138" s="101">
        <f>SUM(G138:H138)</f>
        <v>8998</v>
      </c>
      <c r="G138" s="102">
        <f>SUM(G132,G134,G136)</f>
        <v>4281</v>
      </c>
      <c r="H138" s="103">
        <f>SUM(H132,H134,H136)</f>
        <v>4717</v>
      </c>
      <c r="I138" s="102"/>
      <c r="J138" s="101">
        <f>SUM(K138:L138)</f>
        <v>1499</v>
      </c>
      <c r="K138" s="102">
        <f>SUM(K132,K134,K136)</f>
        <v>711</v>
      </c>
      <c r="L138" s="102">
        <f>SUM(L132,L134,L136)</f>
        <v>788</v>
      </c>
      <c r="M138" s="104"/>
      <c r="N138" s="101">
        <f>SUM(O138:P138)</f>
        <v>2371</v>
      </c>
      <c r="O138" s="102">
        <f>SUM(O132,O134,O136)</f>
        <v>1119</v>
      </c>
      <c r="P138" s="103">
        <f>SUM(P132,P134,P136)</f>
        <v>1252</v>
      </c>
      <c r="Q138" s="104"/>
      <c r="R138" s="101">
        <f>SUM(S138:T138)</f>
        <v>1194</v>
      </c>
      <c r="S138" s="102">
        <f>SUM(S132,S134,S136)</f>
        <v>565</v>
      </c>
      <c r="T138" s="103">
        <f>SUM(T132,T134,T136)</f>
        <v>629</v>
      </c>
      <c r="U138" s="104"/>
      <c r="V138" s="101">
        <f>SUM(W138:X138)</f>
        <v>716</v>
      </c>
      <c r="W138" s="102">
        <f>SUM(W132,W134,W136)</f>
        <v>338</v>
      </c>
      <c r="X138" s="103">
        <f>SUM(X132,X134,X136)</f>
        <v>378</v>
      </c>
      <c r="Y138" s="104"/>
      <c r="Z138" s="101">
        <f>SUM(AA138:AB138)</f>
        <v>725</v>
      </c>
      <c r="AA138" s="102">
        <f>SUM(AA132,AA134,AA136)</f>
        <v>340</v>
      </c>
      <c r="AB138" s="103">
        <f>SUM(AB132,AB134,AB136)</f>
        <v>385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G142"/>
  <sheetViews>
    <sheetView topLeftCell="A50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4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4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4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83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83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G142"/>
  <sheetViews>
    <sheetView zoomScale="9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G142"/>
  <sheetViews>
    <sheetView zoomScale="93" zoomScaleNormal="100" workbookViewId="0">
      <selection activeCell="H24" sqref="H2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G142"/>
  <sheetViews>
    <sheetView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150C-C884-4E4D-88D1-4994A6C06D78}">
  <sheetPr>
    <pageSetUpPr fitToPage="1"/>
  </sheetPr>
  <dimension ref="A2:AG142"/>
  <sheetViews>
    <sheetView topLeftCell="A108" zoomScaleNormal="100" workbookViewId="0">
      <selection activeCell="G143" sqref="G14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48</v>
      </c>
      <c r="C6" s="75">
        <f>SUM(G6,K6,O6,S6,W6,AA6,AE6)</f>
        <v>28</v>
      </c>
      <c r="D6" s="75">
        <f>SUM(H6,L6,P6,T6,X6,AB6,AF6)</f>
        <v>20</v>
      </c>
      <c r="E6" s="12"/>
      <c r="F6" s="58">
        <v>32</v>
      </c>
      <c r="G6" s="59">
        <v>18</v>
      </c>
      <c r="H6" s="60">
        <v>14</v>
      </c>
      <c r="I6" s="59"/>
      <c r="J6" s="58">
        <v>7</v>
      </c>
      <c r="K6" s="59">
        <v>4</v>
      </c>
      <c r="L6" s="60">
        <v>3</v>
      </c>
      <c r="M6" s="59"/>
      <c r="N6" s="58">
        <v>5</v>
      </c>
      <c r="O6" s="59">
        <v>4</v>
      </c>
      <c r="P6" s="60">
        <v>1</v>
      </c>
      <c r="Q6" s="59"/>
      <c r="R6" s="58">
        <v>2</v>
      </c>
      <c r="S6" s="59">
        <v>1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32</v>
      </c>
      <c r="D7" s="75">
        <f t="shared" si="0"/>
        <v>33</v>
      </c>
      <c r="E7" s="12"/>
      <c r="F7" s="58">
        <v>50</v>
      </c>
      <c r="G7" s="59">
        <v>26</v>
      </c>
      <c r="H7" s="60">
        <v>24</v>
      </c>
      <c r="I7" s="59"/>
      <c r="J7" s="58">
        <v>3</v>
      </c>
      <c r="K7" s="59">
        <v>1</v>
      </c>
      <c r="L7" s="60">
        <v>2</v>
      </c>
      <c r="M7" s="59"/>
      <c r="N7" s="58">
        <v>6</v>
      </c>
      <c r="O7" s="59">
        <v>3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1</v>
      </c>
      <c r="X7" s="60">
        <v>1</v>
      </c>
      <c r="Y7" s="59"/>
      <c r="Z7" s="58">
        <v>2</v>
      </c>
      <c r="AA7" s="59">
        <v>0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63</v>
      </c>
      <c r="C8" s="75">
        <f t="shared" si="0"/>
        <v>30</v>
      </c>
      <c r="D8" s="75">
        <f t="shared" si="0"/>
        <v>33</v>
      </c>
      <c r="E8" s="12"/>
      <c r="F8" s="58">
        <v>41</v>
      </c>
      <c r="G8" s="59">
        <v>21</v>
      </c>
      <c r="H8" s="60">
        <v>20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42</v>
      </c>
      <c r="D9" s="75">
        <f t="shared" si="0"/>
        <v>44</v>
      </c>
      <c r="E9" s="12"/>
      <c r="F9" s="58">
        <v>64</v>
      </c>
      <c r="G9" s="59">
        <v>31</v>
      </c>
      <c r="H9" s="60">
        <v>33</v>
      </c>
      <c r="I9" s="59"/>
      <c r="J9" s="58">
        <v>8</v>
      </c>
      <c r="K9" s="59">
        <v>4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76</v>
      </c>
      <c r="C10" s="75">
        <f t="shared" si="0"/>
        <v>43</v>
      </c>
      <c r="D10" s="75">
        <f t="shared" si="0"/>
        <v>33</v>
      </c>
      <c r="E10" s="12"/>
      <c r="F10" s="58">
        <v>58</v>
      </c>
      <c r="G10" s="59">
        <v>32</v>
      </c>
      <c r="H10" s="60">
        <v>26</v>
      </c>
      <c r="I10" s="59"/>
      <c r="J10" s="58">
        <v>7</v>
      </c>
      <c r="K10" s="59">
        <v>5</v>
      </c>
      <c r="L10" s="60">
        <v>2</v>
      </c>
      <c r="M10" s="59"/>
      <c r="N10" s="58">
        <v>4</v>
      </c>
      <c r="O10" s="59">
        <v>2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3</v>
      </c>
      <c r="AA10" s="59">
        <v>2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338</v>
      </c>
      <c r="C11" s="78">
        <f t="shared" si="0"/>
        <v>175</v>
      </c>
      <c r="D11" s="79">
        <f t="shared" si="0"/>
        <v>163</v>
      </c>
      <c r="E11" s="14"/>
      <c r="F11" s="61">
        <v>245</v>
      </c>
      <c r="G11" s="62">
        <v>128</v>
      </c>
      <c r="H11" s="63">
        <v>117</v>
      </c>
      <c r="I11" s="62"/>
      <c r="J11" s="61">
        <v>31</v>
      </c>
      <c r="K11" s="62">
        <v>16</v>
      </c>
      <c r="L11" s="63">
        <v>15</v>
      </c>
      <c r="M11" s="62"/>
      <c r="N11" s="61">
        <v>30</v>
      </c>
      <c r="O11" s="62">
        <v>16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9</v>
      </c>
      <c r="AA11" s="62">
        <v>6</v>
      </c>
      <c r="AB11" s="63">
        <v>3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39</v>
      </c>
      <c r="D12" s="75">
        <f t="shared" si="0"/>
        <v>47</v>
      </c>
      <c r="E12" s="12"/>
      <c r="F12" s="58">
        <v>67</v>
      </c>
      <c r="G12" s="59">
        <v>30</v>
      </c>
      <c r="H12" s="60">
        <v>37</v>
      </c>
      <c r="I12" s="59"/>
      <c r="J12" s="58">
        <v>4</v>
      </c>
      <c r="K12" s="59">
        <v>2</v>
      </c>
      <c r="L12" s="60">
        <v>2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84</v>
      </c>
      <c r="C13" s="75">
        <f t="shared" si="0"/>
        <v>45</v>
      </c>
      <c r="D13" s="75">
        <f t="shared" si="0"/>
        <v>39</v>
      </c>
      <c r="E13" s="12"/>
      <c r="F13" s="58">
        <v>58</v>
      </c>
      <c r="G13" s="59">
        <v>31</v>
      </c>
      <c r="H13" s="60">
        <v>27</v>
      </c>
      <c r="I13" s="59"/>
      <c r="J13" s="58">
        <v>15</v>
      </c>
      <c r="K13" s="59">
        <v>8</v>
      </c>
      <c r="L13" s="60">
        <v>7</v>
      </c>
      <c r="M13" s="59"/>
      <c r="N13" s="58">
        <v>5</v>
      </c>
      <c r="O13" s="59">
        <v>3</v>
      </c>
      <c r="P13" s="60">
        <v>2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86</v>
      </c>
      <c r="G14" s="59">
        <v>44</v>
      </c>
      <c r="H14" s="60">
        <v>42</v>
      </c>
      <c r="I14" s="59"/>
      <c r="J14" s="58">
        <v>11</v>
      </c>
      <c r="K14" s="59">
        <v>3</v>
      </c>
      <c r="L14" s="60">
        <v>8</v>
      </c>
      <c r="M14" s="59"/>
      <c r="N14" s="58">
        <v>11</v>
      </c>
      <c r="O14" s="59">
        <v>5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1</v>
      </c>
      <c r="W14" s="59">
        <v>0</v>
      </c>
      <c r="X14" s="60">
        <v>1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102</v>
      </c>
      <c r="C15" s="75">
        <f t="shared" si="0"/>
        <v>52</v>
      </c>
      <c r="D15" s="75">
        <f t="shared" si="0"/>
        <v>50</v>
      </c>
      <c r="E15" s="12"/>
      <c r="F15" s="58">
        <v>69</v>
      </c>
      <c r="G15" s="59">
        <v>34</v>
      </c>
      <c r="H15" s="60">
        <v>35</v>
      </c>
      <c r="I15" s="59"/>
      <c r="J15" s="58">
        <v>14</v>
      </c>
      <c r="K15" s="59">
        <v>6</v>
      </c>
      <c r="L15" s="60">
        <v>8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3</v>
      </c>
      <c r="W15" s="59">
        <v>2</v>
      </c>
      <c r="X15" s="60">
        <v>1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119</v>
      </c>
      <c r="C16" s="75">
        <f t="shared" si="0"/>
        <v>68</v>
      </c>
      <c r="D16" s="75">
        <f t="shared" si="0"/>
        <v>51</v>
      </c>
      <c r="E16" s="12"/>
      <c r="F16" s="58">
        <v>81</v>
      </c>
      <c r="G16" s="59">
        <v>49</v>
      </c>
      <c r="H16" s="60">
        <v>32</v>
      </c>
      <c r="I16" s="59"/>
      <c r="J16" s="58">
        <v>9</v>
      </c>
      <c r="K16" s="59">
        <v>4</v>
      </c>
      <c r="L16" s="60">
        <v>5</v>
      </c>
      <c r="M16" s="59"/>
      <c r="N16" s="58">
        <v>11</v>
      </c>
      <c r="O16" s="59">
        <v>6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10</v>
      </c>
      <c r="AA16" s="59">
        <v>4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506</v>
      </c>
      <c r="C17" s="78">
        <f t="shared" si="0"/>
        <v>262</v>
      </c>
      <c r="D17" s="79">
        <f t="shared" si="0"/>
        <v>244</v>
      </c>
      <c r="E17" s="14"/>
      <c r="F17" s="61">
        <v>361</v>
      </c>
      <c r="G17" s="62">
        <v>188</v>
      </c>
      <c r="H17" s="63">
        <v>173</v>
      </c>
      <c r="I17" s="62"/>
      <c r="J17" s="61">
        <v>53</v>
      </c>
      <c r="K17" s="62">
        <v>23</v>
      </c>
      <c r="L17" s="63">
        <v>30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11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65</v>
      </c>
      <c r="D18" s="75">
        <f t="shared" si="0"/>
        <v>60</v>
      </c>
      <c r="E18" s="12"/>
      <c r="F18" s="58">
        <v>102</v>
      </c>
      <c r="G18" s="59">
        <v>51</v>
      </c>
      <c r="H18" s="60">
        <v>51</v>
      </c>
      <c r="I18" s="59"/>
      <c r="J18" s="58">
        <v>6</v>
      </c>
      <c r="K18" s="59">
        <v>3</v>
      </c>
      <c r="L18" s="60">
        <v>3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2</v>
      </c>
      <c r="W18" s="59">
        <v>0</v>
      </c>
      <c r="X18" s="60">
        <v>2</v>
      </c>
      <c r="Y18" s="59"/>
      <c r="Z18" s="58">
        <v>7</v>
      </c>
      <c r="AA18" s="59">
        <v>4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142</v>
      </c>
      <c r="C19" s="75">
        <f t="shared" si="0"/>
        <v>68</v>
      </c>
      <c r="D19" s="75">
        <f t="shared" si="0"/>
        <v>74</v>
      </c>
      <c r="E19" s="12"/>
      <c r="F19" s="58">
        <v>101</v>
      </c>
      <c r="G19" s="59">
        <v>50</v>
      </c>
      <c r="H19" s="60">
        <v>51</v>
      </c>
      <c r="I19" s="59"/>
      <c r="J19" s="58">
        <v>17</v>
      </c>
      <c r="K19" s="59">
        <v>9</v>
      </c>
      <c r="L19" s="60">
        <v>8</v>
      </c>
      <c r="M19" s="59"/>
      <c r="N19" s="58">
        <v>12</v>
      </c>
      <c r="O19" s="59">
        <v>5</v>
      </c>
      <c r="P19" s="60">
        <v>7</v>
      </c>
      <c r="Q19" s="59"/>
      <c r="R19" s="58">
        <v>3</v>
      </c>
      <c r="S19" s="59">
        <v>1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58</v>
      </c>
      <c r="D20" s="75">
        <f t="shared" si="0"/>
        <v>71</v>
      </c>
      <c r="E20" s="12"/>
      <c r="F20" s="58">
        <v>90</v>
      </c>
      <c r="G20" s="59">
        <v>40</v>
      </c>
      <c r="H20" s="60">
        <v>50</v>
      </c>
      <c r="I20" s="59"/>
      <c r="J20" s="58">
        <v>9</v>
      </c>
      <c r="K20" s="59">
        <v>3</v>
      </c>
      <c r="L20" s="60">
        <v>6</v>
      </c>
      <c r="M20" s="59"/>
      <c r="N20" s="58">
        <v>12</v>
      </c>
      <c r="O20" s="59">
        <v>5</v>
      </c>
      <c r="P20" s="60">
        <v>7</v>
      </c>
      <c r="Q20" s="59"/>
      <c r="R20" s="58">
        <v>6</v>
      </c>
      <c r="S20" s="59">
        <v>4</v>
      </c>
      <c r="T20" s="60">
        <v>2</v>
      </c>
      <c r="U20" s="59"/>
      <c r="V20" s="58">
        <v>8</v>
      </c>
      <c r="W20" s="59">
        <v>3</v>
      </c>
      <c r="X20" s="60">
        <v>5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74</v>
      </c>
      <c r="D21" s="75">
        <f t="shared" si="0"/>
        <v>80</v>
      </c>
      <c r="E21" s="12"/>
      <c r="F21" s="58">
        <v>112</v>
      </c>
      <c r="G21" s="59">
        <v>47</v>
      </c>
      <c r="H21" s="60">
        <v>65</v>
      </c>
      <c r="I21" s="59"/>
      <c r="J21" s="58">
        <v>13</v>
      </c>
      <c r="K21" s="59">
        <v>10</v>
      </c>
      <c r="L21" s="60">
        <v>3</v>
      </c>
      <c r="M21" s="59"/>
      <c r="N21" s="58">
        <v>14</v>
      </c>
      <c r="O21" s="59">
        <v>9</v>
      </c>
      <c r="P21" s="60">
        <v>5</v>
      </c>
      <c r="Q21" s="59"/>
      <c r="R21" s="58">
        <v>4</v>
      </c>
      <c r="S21" s="59">
        <v>2</v>
      </c>
      <c r="T21" s="60">
        <v>2</v>
      </c>
      <c r="U21" s="59"/>
      <c r="V21" s="58">
        <v>5</v>
      </c>
      <c r="W21" s="59">
        <v>1</v>
      </c>
      <c r="X21" s="60">
        <v>4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81</v>
      </c>
      <c r="D22" s="75">
        <f t="shared" si="0"/>
        <v>71</v>
      </c>
      <c r="E22" s="12"/>
      <c r="F22" s="58">
        <v>92</v>
      </c>
      <c r="G22" s="59">
        <v>51</v>
      </c>
      <c r="H22" s="60">
        <v>41</v>
      </c>
      <c r="I22" s="59"/>
      <c r="J22" s="58">
        <v>17</v>
      </c>
      <c r="K22" s="59">
        <v>11</v>
      </c>
      <c r="L22" s="60">
        <v>6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3</v>
      </c>
      <c r="W22" s="59">
        <v>1</v>
      </c>
      <c r="X22" s="60">
        <v>2</v>
      </c>
      <c r="Y22" s="59"/>
      <c r="Z22" s="58">
        <v>9</v>
      </c>
      <c r="AA22" s="59">
        <v>4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702</v>
      </c>
      <c r="C23" s="78">
        <f t="shared" si="0"/>
        <v>346</v>
      </c>
      <c r="D23" s="79">
        <f t="shared" si="0"/>
        <v>356</v>
      </c>
      <c r="E23" s="14"/>
      <c r="F23" s="61">
        <v>497</v>
      </c>
      <c r="G23" s="62">
        <v>239</v>
      </c>
      <c r="H23" s="63">
        <v>258</v>
      </c>
      <c r="I23" s="62"/>
      <c r="J23" s="61">
        <v>62</v>
      </c>
      <c r="K23" s="62">
        <v>36</v>
      </c>
      <c r="L23" s="63">
        <v>26</v>
      </c>
      <c r="M23" s="62"/>
      <c r="N23" s="61">
        <v>68</v>
      </c>
      <c r="O23" s="62">
        <v>35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30</v>
      </c>
      <c r="AA23" s="62">
        <v>18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131</v>
      </c>
      <c r="C24" s="75">
        <f t="shared" si="0"/>
        <v>72</v>
      </c>
      <c r="D24" s="75">
        <f t="shared" si="0"/>
        <v>59</v>
      </c>
      <c r="E24" s="12"/>
      <c r="F24" s="58">
        <v>79</v>
      </c>
      <c r="G24" s="59">
        <v>43</v>
      </c>
      <c r="H24" s="60">
        <v>36</v>
      </c>
      <c r="I24" s="59"/>
      <c r="J24" s="58">
        <v>15</v>
      </c>
      <c r="K24" s="59">
        <v>11</v>
      </c>
      <c r="L24" s="60">
        <v>4</v>
      </c>
      <c r="M24" s="59"/>
      <c r="N24" s="58">
        <v>19</v>
      </c>
      <c r="O24" s="59">
        <v>6</v>
      </c>
      <c r="P24" s="60">
        <v>13</v>
      </c>
      <c r="Q24" s="59"/>
      <c r="R24" s="58">
        <v>6</v>
      </c>
      <c r="S24" s="59">
        <v>5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6</v>
      </c>
      <c r="AA24" s="59">
        <v>3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144</v>
      </c>
      <c r="C25" s="75">
        <f t="shared" si="0"/>
        <v>79</v>
      </c>
      <c r="D25" s="75">
        <f t="shared" si="0"/>
        <v>65</v>
      </c>
      <c r="E25" s="12"/>
      <c r="F25" s="58">
        <v>98</v>
      </c>
      <c r="G25" s="59">
        <v>54</v>
      </c>
      <c r="H25" s="60">
        <v>44</v>
      </c>
      <c r="I25" s="59"/>
      <c r="J25" s="58">
        <v>17</v>
      </c>
      <c r="K25" s="59">
        <v>5</v>
      </c>
      <c r="L25" s="60">
        <v>12</v>
      </c>
      <c r="M25" s="59"/>
      <c r="N25" s="58">
        <v>15</v>
      </c>
      <c r="O25" s="59">
        <v>11</v>
      </c>
      <c r="P25" s="60">
        <v>4</v>
      </c>
      <c r="Q25" s="59"/>
      <c r="R25" s="58">
        <v>2</v>
      </c>
      <c r="S25" s="59">
        <v>2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108</v>
      </c>
      <c r="C26" s="75">
        <f t="shared" si="0"/>
        <v>45</v>
      </c>
      <c r="D26" s="75">
        <f t="shared" si="0"/>
        <v>63</v>
      </c>
      <c r="E26" s="12"/>
      <c r="F26" s="58">
        <v>67</v>
      </c>
      <c r="G26" s="59">
        <v>30</v>
      </c>
      <c r="H26" s="60">
        <v>37</v>
      </c>
      <c r="I26" s="59"/>
      <c r="J26" s="58">
        <v>13</v>
      </c>
      <c r="K26" s="59">
        <v>5</v>
      </c>
      <c r="L26" s="60">
        <v>8</v>
      </c>
      <c r="M26" s="59"/>
      <c r="N26" s="58">
        <v>16</v>
      </c>
      <c r="O26" s="59">
        <v>6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2</v>
      </c>
      <c r="AA26" s="59">
        <v>0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117</v>
      </c>
      <c r="C27" s="75">
        <f t="shared" si="0"/>
        <v>54</v>
      </c>
      <c r="D27" s="75">
        <f t="shared" si="0"/>
        <v>63</v>
      </c>
      <c r="E27" s="12"/>
      <c r="F27" s="58">
        <v>78</v>
      </c>
      <c r="G27" s="59">
        <v>37</v>
      </c>
      <c r="H27" s="60">
        <v>41</v>
      </c>
      <c r="I27" s="59"/>
      <c r="J27" s="58">
        <v>13</v>
      </c>
      <c r="K27" s="59">
        <v>8</v>
      </c>
      <c r="L27" s="60">
        <v>5</v>
      </c>
      <c r="M27" s="59"/>
      <c r="N27" s="58">
        <v>15</v>
      </c>
      <c r="O27" s="59">
        <v>5</v>
      </c>
      <c r="P27" s="60">
        <v>10</v>
      </c>
      <c r="Q27" s="59"/>
      <c r="R27" s="58">
        <v>5</v>
      </c>
      <c r="S27" s="59">
        <v>2</v>
      </c>
      <c r="T27" s="60">
        <v>3</v>
      </c>
      <c r="U27" s="59"/>
      <c r="V27" s="58">
        <v>4</v>
      </c>
      <c r="W27" s="59">
        <v>2</v>
      </c>
      <c r="X27" s="60">
        <v>2</v>
      </c>
      <c r="Y27" s="59"/>
      <c r="Z27" s="58">
        <v>2</v>
      </c>
      <c r="AA27" s="59">
        <v>0</v>
      </c>
      <c r="AB27" s="60">
        <v>2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125</v>
      </c>
      <c r="C28" s="75">
        <f t="shared" si="0"/>
        <v>71</v>
      </c>
      <c r="D28" s="75">
        <f t="shared" si="0"/>
        <v>54</v>
      </c>
      <c r="E28" s="12"/>
      <c r="F28" s="58">
        <v>84</v>
      </c>
      <c r="G28" s="59">
        <v>47</v>
      </c>
      <c r="H28" s="60">
        <v>37</v>
      </c>
      <c r="I28" s="59"/>
      <c r="J28" s="58">
        <v>9</v>
      </c>
      <c r="K28" s="59">
        <v>6</v>
      </c>
      <c r="L28" s="60">
        <v>3</v>
      </c>
      <c r="M28" s="59"/>
      <c r="N28" s="58">
        <v>16</v>
      </c>
      <c r="O28" s="59">
        <v>7</v>
      </c>
      <c r="P28" s="60">
        <v>9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4</v>
      </c>
      <c r="X28" s="60">
        <v>0</v>
      </c>
      <c r="Y28" s="59"/>
      <c r="Z28" s="58">
        <v>3</v>
      </c>
      <c r="AA28" s="59">
        <v>3</v>
      </c>
      <c r="AB28" s="60">
        <v>0</v>
      </c>
      <c r="AC28" s="59"/>
      <c r="AD28" s="58">
        <v>2</v>
      </c>
      <c r="AE28" s="59">
        <v>1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321</v>
      </c>
      <c r="D29" s="79">
        <f t="shared" si="0"/>
        <v>304</v>
      </c>
      <c r="E29" s="14"/>
      <c r="F29" s="61">
        <v>406</v>
      </c>
      <c r="G29" s="62">
        <v>211</v>
      </c>
      <c r="H29" s="63">
        <v>195</v>
      </c>
      <c r="I29" s="62"/>
      <c r="J29" s="61">
        <v>67</v>
      </c>
      <c r="K29" s="62">
        <v>35</v>
      </c>
      <c r="L29" s="63">
        <v>32</v>
      </c>
      <c r="M29" s="62"/>
      <c r="N29" s="61">
        <v>81</v>
      </c>
      <c r="O29" s="62">
        <v>35</v>
      </c>
      <c r="P29" s="63">
        <v>46</v>
      </c>
      <c r="Q29" s="62"/>
      <c r="R29" s="61">
        <v>26</v>
      </c>
      <c r="S29" s="62">
        <v>14</v>
      </c>
      <c r="T29" s="63">
        <v>12</v>
      </c>
      <c r="U29" s="62"/>
      <c r="V29" s="61">
        <v>23</v>
      </c>
      <c r="W29" s="62">
        <v>14</v>
      </c>
      <c r="X29" s="63">
        <v>9</v>
      </c>
      <c r="Y29" s="62"/>
      <c r="Z29" s="61">
        <v>20</v>
      </c>
      <c r="AA29" s="62">
        <v>11</v>
      </c>
      <c r="AB29" s="63">
        <v>9</v>
      </c>
      <c r="AC29" s="62"/>
      <c r="AD29" s="61">
        <v>2</v>
      </c>
      <c r="AE29" s="62">
        <v>1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109</v>
      </c>
      <c r="C30" s="75">
        <f t="shared" si="0"/>
        <v>61</v>
      </c>
      <c r="D30" s="75">
        <f t="shared" si="0"/>
        <v>48</v>
      </c>
      <c r="E30" s="12"/>
      <c r="F30" s="58">
        <v>70</v>
      </c>
      <c r="G30" s="59">
        <v>39</v>
      </c>
      <c r="H30" s="60">
        <v>31</v>
      </c>
      <c r="I30" s="59"/>
      <c r="J30" s="58">
        <v>9</v>
      </c>
      <c r="K30" s="59">
        <v>5</v>
      </c>
      <c r="L30" s="60">
        <v>4</v>
      </c>
      <c r="M30" s="59"/>
      <c r="N30" s="58">
        <v>11</v>
      </c>
      <c r="O30" s="59">
        <v>6</v>
      </c>
      <c r="P30" s="60">
        <v>5</v>
      </c>
      <c r="Q30" s="59"/>
      <c r="R30" s="58">
        <v>6</v>
      </c>
      <c r="S30" s="59">
        <v>3</v>
      </c>
      <c r="T30" s="60">
        <v>3</v>
      </c>
      <c r="U30" s="59"/>
      <c r="V30" s="58">
        <v>5</v>
      </c>
      <c r="W30" s="59">
        <v>4</v>
      </c>
      <c r="X30" s="60">
        <v>1</v>
      </c>
      <c r="Y30" s="59"/>
      <c r="Z30" s="58">
        <v>1</v>
      </c>
      <c r="AA30" s="59">
        <v>0</v>
      </c>
      <c r="AB30" s="60">
        <v>1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106</v>
      </c>
      <c r="C31" s="75">
        <f t="shared" si="0"/>
        <v>67</v>
      </c>
      <c r="D31" s="75">
        <f t="shared" si="0"/>
        <v>39</v>
      </c>
      <c r="E31" s="12"/>
      <c r="F31" s="58">
        <v>64</v>
      </c>
      <c r="G31" s="59">
        <v>41</v>
      </c>
      <c r="H31" s="60">
        <v>23</v>
      </c>
      <c r="I31" s="59"/>
      <c r="J31" s="58">
        <v>6</v>
      </c>
      <c r="K31" s="59">
        <v>4</v>
      </c>
      <c r="L31" s="60">
        <v>2</v>
      </c>
      <c r="M31" s="59"/>
      <c r="N31" s="58">
        <v>21</v>
      </c>
      <c r="O31" s="59">
        <v>14</v>
      </c>
      <c r="P31" s="60">
        <v>7</v>
      </c>
      <c r="Q31" s="59"/>
      <c r="R31" s="58">
        <v>5</v>
      </c>
      <c r="S31" s="59">
        <v>1</v>
      </c>
      <c r="T31" s="60">
        <v>4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8</v>
      </c>
      <c r="AE31" s="59">
        <v>5</v>
      </c>
      <c r="AF31" s="60">
        <v>3</v>
      </c>
    </row>
    <row r="32" spans="1:32" s="9" customFormat="1" ht="15" customHeight="1" x14ac:dyDescent="0.15">
      <c r="A32" s="73">
        <v>22</v>
      </c>
      <c r="B32" s="74">
        <f t="shared" si="0"/>
        <v>89</v>
      </c>
      <c r="C32" s="75">
        <f t="shared" si="0"/>
        <v>53</v>
      </c>
      <c r="D32" s="75">
        <f t="shared" si="0"/>
        <v>36</v>
      </c>
      <c r="E32" s="12"/>
      <c r="F32" s="58">
        <v>58</v>
      </c>
      <c r="G32" s="59">
        <v>34</v>
      </c>
      <c r="H32" s="60">
        <v>24</v>
      </c>
      <c r="I32" s="59"/>
      <c r="J32" s="58">
        <v>10</v>
      </c>
      <c r="K32" s="59">
        <v>8</v>
      </c>
      <c r="L32" s="60">
        <v>2</v>
      </c>
      <c r="M32" s="59"/>
      <c r="N32" s="58">
        <v>16</v>
      </c>
      <c r="O32" s="59">
        <v>7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78</v>
      </c>
      <c r="C33" s="75">
        <f t="shared" si="0"/>
        <v>45</v>
      </c>
      <c r="D33" s="75">
        <f t="shared" si="0"/>
        <v>33</v>
      </c>
      <c r="E33" s="12"/>
      <c r="F33" s="58">
        <v>51</v>
      </c>
      <c r="G33" s="59">
        <v>29</v>
      </c>
      <c r="H33" s="60">
        <v>22</v>
      </c>
      <c r="I33" s="59"/>
      <c r="J33" s="58">
        <v>8</v>
      </c>
      <c r="K33" s="59">
        <v>4</v>
      </c>
      <c r="L33" s="60">
        <v>4</v>
      </c>
      <c r="M33" s="59"/>
      <c r="N33" s="58">
        <v>15</v>
      </c>
      <c r="O33" s="59">
        <v>9</v>
      </c>
      <c r="P33" s="60">
        <v>6</v>
      </c>
      <c r="Q33" s="59"/>
      <c r="R33" s="58">
        <v>2</v>
      </c>
      <c r="S33" s="59">
        <v>2</v>
      </c>
      <c r="T33" s="60">
        <v>0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82</v>
      </c>
      <c r="C34" s="75">
        <f t="shared" si="0"/>
        <v>44</v>
      </c>
      <c r="D34" s="75">
        <f t="shared" si="0"/>
        <v>38</v>
      </c>
      <c r="E34" s="12"/>
      <c r="F34" s="58">
        <v>56</v>
      </c>
      <c r="G34" s="59">
        <v>29</v>
      </c>
      <c r="H34" s="60">
        <v>27</v>
      </c>
      <c r="I34" s="59"/>
      <c r="J34" s="58">
        <v>7</v>
      </c>
      <c r="K34" s="59">
        <v>7</v>
      </c>
      <c r="L34" s="60">
        <v>0</v>
      </c>
      <c r="M34" s="59"/>
      <c r="N34" s="58">
        <v>12</v>
      </c>
      <c r="O34" s="59">
        <v>5</v>
      </c>
      <c r="P34" s="60">
        <v>7</v>
      </c>
      <c r="Q34" s="59"/>
      <c r="R34" s="58">
        <v>2</v>
      </c>
      <c r="S34" s="59">
        <v>0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464</v>
      </c>
      <c r="C35" s="78">
        <f t="shared" si="0"/>
        <v>270</v>
      </c>
      <c r="D35" s="79">
        <f t="shared" si="0"/>
        <v>194</v>
      </c>
      <c r="E35" s="14"/>
      <c r="F35" s="61">
        <v>299</v>
      </c>
      <c r="G35" s="62">
        <v>172</v>
      </c>
      <c r="H35" s="63">
        <v>127</v>
      </c>
      <c r="I35" s="62"/>
      <c r="J35" s="61">
        <v>40</v>
      </c>
      <c r="K35" s="62">
        <v>28</v>
      </c>
      <c r="L35" s="63">
        <v>12</v>
      </c>
      <c r="M35" s="62"/>
      <c r="N35" s="61">
        <v>75</v>
      </c>
      <c r="O35" s="62">
        <v>41</v>
      </c>
      <c r="P35" s="63">
        <v>34</v>
      </c>
      <c r="Q35" s="62"/>
      <c r="R35" s="61">
        <v>17</v>
      </c>
      <c r="S35" s="62">
        <v>8</v>
      </c>
      <c r="T35" s="63">
        <v>9</v>
      </c>
      <c r="U35" s="62"/>
      <c r="V35" s="61">
        <v>10</v>
      </c>
      <c r="W35" s="62">
        <v>8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44</v>
      </c>
      <c r="D36" s="75">
        <f t="shared" si="0"/>
        <v>35</v>
      </c>
      <c r="E36" s="12"/>
      <c r="F36" s="58">
        <v>52</v>
      </c>
      <c r="G36" s="59">
        <v>27</v>
      </c>
      <c r="H36" s="60">
        <v>25</v>
      </c>
      <c r="I36" s="59"/>
      <c r="J36" s="58">
        <v>8</v>
      </c>
      <c r="K36" s="59">
        <v>6</v>
      </c>
      <c r="L36" s="60">
        <v>2</v>
      </c>
      <c r="M36" s="59"/>
      <c r="N36" s="58">
        <v>14</v>
      </c>
      <c r="O36" s="59">
        <v>7</v>
      </c>
      <c r="P36" s="60">
        <v>7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0</v>
      </c>
      <c r="AA36" s="59">
        <v>0</v>
      </c>
      <c r="AB36" s="60">
        <v>0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42</v>
      </c>
      <c r="D37" s="75">
        <f t="shared" si="0"/>
        <v>35</v>
      </c>
      <c r="E37" s="12"/>
      <c r="F37" s="58">
        <v>53</v>
      </c>
      <c r="G37" s="59">
        <v>31</v>
      </c>
      <c r="H37" s="60">
        <v>22</v>
      </c>
      <c r="I37" s="59"/>
      <c r="J37" s="58">
        <v>5</v>
      </c>
      <c r="K37" s="59">
        <v>2</v>
      </c>
      <c r="L37" s="60">
        <v>3</v>
      </c>
      <c r="M37" s="59"/>
      <c r="N37" s="58">
        <v>14</v>
      </c>
      <c r="O37" s="59">
        <v>7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2</v>
      </c>
      <c r="AA37" s="59">
        <v>0</v>
      </c>
      <c r="AB37" s="60">
        <v>2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66</v>
      </c>
      <c r="C38" s="75">
        <f t="shared" si="0"/>
        <v>38</v>
      </c>
      <c r="D38" s="75">
        <f t="shared" si="0"/>
        <v>28</v>
      </c>
      <c r="E38" s="12"/>
      <c r="F38" s="58">
        <v>47</v>
      </c>
      <c r="G38" s="59">
        <v>28</v>
      </c>
      <c r="H38" s="60">
        <v>19</v>
      </c>
      <c r="I38" s="59"/>
      <c r="J38" s="58">
        <v>6</v>
      </c>
      <c r="K38" s="59">
        <v>3</v>
      </c>
      <c r="L38" s="60">
        <v>3</v>
      </c>
      <c r="M38" s="59"/>
      <c r="N38" s="58">
        <v>11</v>
      </c>
      <c r="O38" s="59">
        <v>7</v>
      </c>
      <c r="P38" s="60">
        <v>4</v>
      </c>
      <c r="Q38" s="59"/>
      <c r="R38" s="58">
        <v>1</v>
      </c>
      <c r="S38" s="59">
        <v>0</v>
      </c>
      <c r="T38" s="60">
        <v>1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0</v>
      </c>
      <c r="AE38" s="59">
        <v>0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80</v>
      </c>
      <c r="C39" s="75">
        <f t="shared" si="0"/>
        <v>46</v>
      </c>
      <c r="D39" s="75">
        <f t="shared" si="0"/>
        <v>34</v>
      </c>
      <c r="E39" s="12"/>
      <c r="F39" s="58">
        <v>49</v>
      </c>
      <c r="G39" s="59">
        <v>29</v>
      </c>
      <c r="H39" s="60">
        <v>20</v>
      </c>
      <c r="I39" s="59"/>
      <c r="J39" s="58">
        <v>2</v>
      </c>
      <c r="K39" s="59">
        <v>1</v>
      </c>
      <c r="L39" s="60">
        <v>1</v>
      </c>
      <c r="M39" s="59"/>
      <c r="N39" s="58">
        <v>15</v>
      </c>
      <c r="O39" s="59">
        <v>6</v>
      </c>
      <c r="P39" s="60">
        <v>9</v>
      </c>
      <c r="Q39" s="59"/>
      <c r="R39" s="58">
        <v>7</v>
      </c>
      <c r="S39" s="59">
        <v>4</v>
      </c>
      <c r="T39" s="60">
        <v>3</v>
      </c>
      <c r="U39" s="59"/>
      <c r="V39" s="58">
        <v>2</v>
      </c>
      <c r="W39" s="59">
        <v>1</v>
      </c>
      <c r="X39" s="60">
        <v>1</v>
      </c>
      <c r="Y39" s="59"/>
      <c r="Z39" s="58">
        <v>2</v>
      </c>
      <c r="AA39" s="59">
        <v>2</v>
      </c>
      <c r="AB39" s="60">
        <v>0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86</v>
      </c>
      <c r="C40" s="75">
        <f t="shared" si="0"/>
        <v>48</v>
      </c>
      <c r="D40" s="75">
        <f t="shared" si="0"/>
        <v>38</v>
      </c>
      <c r="E40" s="12"/>
      <c r="F40" s="58">
        <v>66</v>
      </c>
      <c r="G40" s="59">
        <v>36</v>
      </c>
      <c r="H40" s="60">
        <v>30</v>
      </c>
      <c r="I40" s="59"/>
      <c r="J40" s="58">
        <v>6</v>
      </c>
      <c r="K40" s="59">
        <v>3</v>
      </c>
      <c r="L40" s="60">
        <v>3</v>
      </c>
      <c r="M40" s="59"/>
      <c r="N40" s="58">
        <v>9</v>
      </c>
      <c r="O40" s="59">
        <v>7</v>
      </c>
      <c r="P40" s="60">
        <v>2</v>
      </c>
      <c r="Q40" s="59"/>
      <c r="R40" s="58">
        <v>2</v>
      </c>
      <c r="S40" s="59">
        <v>1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3</v>
      </c>
      <c r="AA40" s="59">
        <v>1</v>
      </c>
      <c r="AB40" s="60">
        <v>2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388</v>
      </c>
      <c r="C41" s="78">
        <f t="shared" si="0"/>
        <v>218</v>
      </c>
      <c r="D41" s="79">
        <f t="shared" si="0"/>
        <v>170</v>
      </c>
      <c r="E41" s="14"/>
      <c r="F41" s="61">
        <v>267</v>
      </c>
      <c r="G41" s="62">
        <v>151</v>
      </c>
      <c r="H41" s="63">
        <v>116</v>
      </c>
      <c r="I41" s="62"/>
      <c r="J41" s="61">
        <v>27</v>
      </c>
      <c r="K41" s="62">
        <v>15</v>
      </c>
      <c r="L41" s="63">
        <v>12</v>
      </c>
      <c r="M41" s="62"/>
      <c r="N41" s="61">
        <v>63</v>
      </c>
      <c r="O41" s="62">
        <v>34</v>
      </c>
      <c r="P41" s="63">
        <v>29</v>
      </c>
      <c r="Q41" s="62"/>
      <c r="R41" s="61">
        <v>15</v>
      </c>
      <c r="S41" s="62">
        <v>8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8</v>
      </c>
      <c r="AA41" s="62">
        <v>3</v>
      </c>
      <c r="AB41" s="63">
        <v>5</v>
      </c>
      <c r="AC41" s="62"/>
      <c r="AD41" s="61">
        <v>5</v>
      </c>
      <c r="AE41" s="62">
        <v>5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78</v>
      </c>
      <c r="C42" s="75">
        <f t="shared" si="0"/>
        <v>36</v>
      </c>
      <c r="D42" s="75">
        <f t="shared" si="0"/>
        <v>42</v>
      </c>
      <c r="E42" s="12"/>
      <c r="F42" s="58">
        <v>51</v>
      </c>
      <c r="G42" s="59">
        <v>22</v>
      </c>
      <c r="H42" s="60">
        <v>29</v>
      </c>
      <c r="I42" s="59"/>
      <c r="J42" s="58">
        <v>7</v>
      </c>
      <c r="K42" s="59">
        <v>3</v>
      </c>
      <c r="L42" s="60">
        <v>4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3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81</v>
      </c>
      <c r="C43" s="75">
        <f t="shared" si="0"/>
        <v>38</v>
      </c>
      <c r="D43" s="75">
        <f t="shared" si="0"/>
        <v>43</v>
      </c>
      <c r="E43" s="12"/>
      <c r="F43" s="58">
        <v>57</v>
      </c>
      <c r="G43" s="59">
        <v>28</v>
      </c>
      <c r="H43" s="60">
        <v>29</v>
      </c>
      <c r="I43" s="59"/>
      <c r="J43" s="58">
        <v>2</v>
      </c>
      <c r="K43" s="59">
        <v>1</v>
      </c>
      <c r="L43" s="60">
        <v>1</v>
      </c>
      <c r="M43" s="59"/>
      <c r="N43" s="58">
        <v>12</v>
      </c>
      <c r="O43" s="59">
        <v>5</v>
      </c>
      <c r="P43" s="60">
        <v>7</v>
      </c>
      <c r="Q43" s="59"/>
      <c r="R43" s="58">
        <v>5</v>
      </c>
      <c r="S43" s="59">
        <v>2</v>
      </c>
      <c r="T43" s="60">
        <v>3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82</v>
      </c>
      <c r="C44" s="75">
        <f t="shared" si="0"/>
        <v>47</v>
      </c>
      <c r="D44" s="75">
        <f t="shared" si="0"/>
        <v>35</v>
      </c>
      <c r="E44" s="12"/>
      <c r="F44" s="58">
        <v>59</v>
      </c>
      <c r="G44" s="59">
        <v>36</v>
      </c>
      <c r="H44" s="60">
        <v>23</v>
      </c>
      <c r="I44" s="59"/>
      <c r="J44" s="58">
        <v>5</v>
      </c>
      <c r="K44" s="59">
        <v>2</v>
      </c>
      <c r="L44" s="60">
        <v>3</v>
      </c>
      <c r="M44" s="59"/>
      <c r="N44" s="58">
        <v>10</v>
      </c>
      <c r="O44" s="59">
        <v>6</v>
      </c>
      <c r="P44" s="60">
        <v>4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1</v>
      </c>
      <c r="X44" s="60">
        <v>0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83</v>
      </c>
      <c r="C45" s="75">
        <f t="shared" si="0"/>
        <v>43</v>
      </c>
      <c r="D45" s="75">
        <f t="shared" si="0"/>
        <v>40</v>
      </c>
      <c r="E45" s="12"/>
      <c r="F45" s="58">
        <v>56</v>
      </c>
      <c r="G45" s="59">
        <v>29</v>
      </c>
      <c r="H45" s="60">
        <v>27</v>
      </c>
      <c r="I45" s="59"/>
      <c r="J45" s="58">
        <v>8</v>
      </c>
      <c r="K45" s="59">
        <v>5</v>
      </c>
      <c r="L45" s="60">
        <v>3</v>
      </c>
      <c r="M45" s="59"/>
      <c r="N45" s="58">
        <v>12</v>
      </c>
      <c r="O45" s="59">
        <v>7</v>
      </c>
      <c r="P45" s="60">
        <v>5</v>
      </c>
      <c r="Q45" s="59"/>
      <c r="R45" s="58">
        <v>3</v>
      </c>
      <c r="S45" s="59">
        <v>1</v>
      </c>
      <c r="T45" s="60">
        <v>2</v>
      </c>
      <c r="U45" s="59"/>
      <c r="V45" s="58">
        <v>1</v>
      </c>
      <c r="W45" s="59">
        <v>0</v>
      </c>
      <c r="X45" s="60">
        <v>1</v>
      </c>
      <c r="Y45" s="59"/>
      <c r="Z45" s="58">
        <v>3</v>
      </c>
      <c r="AA45" s="59">
        <v>1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102</v>
      </c>
      <c r="C46" s="75">
        <f t="shared" si="0"/>
        <v>55</v>
      </c>
      <c r="D46" s="75">
        <f t="shared" si="0"/>
        <v>47</v>
      </c>
      <c r="E46" s="12"/>
      <c r="F46" s="58">
        <v>71</v>
      </c>
      <c r="G46" s="59">
        <v>39</v>
      </c>
      <c r="H46" s="60">
        <v>32</v>
      </c>
      <c r="I46" s="59"/>
      <c r="J46" s="58">
        <v>6</v>
      </c>
      <c r="K46" s="59">
        <v>3</v>
      </c>
      <c r="L46" s="60">
        <v>3</v>
      </c>
      <c r="M46" s="59"/>
      <c r="N46" s="58">
        <v>14</v>
      </c>
      <c r="O46" s="59">
        <v>6</v>
      </c>
      <c r="P46" s="60">
        <v>8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3</v>
      </c>
      <c r="AA46" s="59">
        <v>3</v>
      </c>
      <c r="AB46" s="60">
        <v>0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426</v>
      </c>
      <c r="C47" s="78">
        <f t="shared" si="0"/>
        <v>219</v>
      </c>
      <c r="D47" s="79">
        <f t="shared" si="0"/>
        <v>207</v>
      </c>
      <c r="E47" s="14"/>
      <c r="F47" s="61">
        <v>294</v>
      </c>
      <c r="G47" s="62">
        <v>154</v>
      </c>
      <c r="H47" s="63">
        <v>140</v>
      </c>
      <c r="I47" s="62"/>
      <c r="J47" s="61">
        <v>28</v>
      </c>
      <c r="K47" s="62">
        <v>14</v>
      </c>
      <c r="L47" s="63">
        <v>14</v>
      </c>
      <c r="M47" s="62"/>
      <c r="N47" s="61">
        <v>57</v>
      </c>
      <c r="O47" s="62">
        <v>29</v>
      </c>
      <c r="P47" s="63">
        <v>28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3</v>
      </c>
      <c r="AE47" s="62">
        <v>2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88</v>
      </c>
      <c r="C48" s="75">
        <f t="shared" si="0"/>
        <v>45</v>
      </c>
      <c r="D48" s="75">
        <f t="shared" si="0"/>
        <v>43</v>
      </c>
      <c r="E48" s="12"/>
      <c r="F48" s="58">
        <v>63</v>
      </c>
      <c r="G48" s="59">
        <v>32</v>
      </c>
      <c r="H48" s="60">
        <v>31</v>
      </c>
      <c r="I48" s="59"/>
      <c r="J48" s="58">
        <v>7</v>
      </c>
      <c r="K48" s="59">
        <v>2</v>
      </c>
      <c r="L48" s="60">
        <v>5</v>
      </c>
      <c r="M48" s="59"/>
      <c r="N48" s="58">
        <v>8</v>
      </c>
      <c r="O48" s="59">
        <v>4</v>
      </c>
      <c r="P48" s="60">
        <v>4</v>
      </c>
      <c r="Q48" s="59"/>
      <c r="R48" s="58">
        <v>4</v>
      </c>
      <c r="S48" s="59">
        <v>4</v>
      </c>
      <c r="T48" s="60">
        <v>0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55</v>
      </c>
      <c r="D49" s="75">
        <f t="shared" si="0"/>
        <v>47</v>
      </c>
      <c r="E49" s="12"/>
      <c r="F49" s="58">
        <v>63</v>
      </c>
      <c r="G49" s="59">
        <v>34</v>
      </c>
      <c r="H49" s="60">
        <v>29</v>
      </c>
      <c r="I49" s="59"/>
      <c r="J49" s="58">
        <v>10</v>
      </c>
      <c r="K49" s="59">
        <v>6</v>
      </c>
      <c r="L49" s="60">
        <v>4</v>
      </c>
      <c r="M49" s="59"/>
      <c r="N49" s="58">
        <v>14</v>
      </c>
      <c r="O49" s="59">
        <v>9</v>
      </c>
      <c r="P49" s="60">
        <v>5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1</v>
      </c>
      <c r="AB49" s="60">
        <v>2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104</v>
      </c>
      <c r="C50" s="75">
        <f t="shared" si="0"/>
        <v>58</v>
      </c>
      <c r="D50" s="75">
        <f t="shared" si="0"/>
        <v>46</v>
      </c>
      <c r="E50" s="12"/>
      <c r="F50" s="58">
        <v>66</v>
      </c>
      <c r="G50" s="59">
        <v>37</v>
      </c>
      <c r="H50" s="60">
        <v>29</v>
      </c>
      <c r="I50" s="59"/>
      <c r="J50" s="58">
        <v>17</v>
      </c>
      <c r="K50" s="59">
        <v>8</v>
      </c>
      <c r="L50" s="60">
        <v>9</v>
      </c>
      <c r="M50" s="59"/>
      <c r="N50" s="58">
        <v>10</v>
      </c>
      <c r="O50" s="59">
        <v>7</v>
      </c>
      <c r="P50" s="60">
        <v>3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142</v>
      </c>
      <c r="C51" s="75">
        <f t="shared" si="0"/>
        <v>70</v>
      </c>
      <c r="D51" s="75">
        <f t="shared" si="0"/>
        <v>72</v>
      </c>
      <c r="E51" s="12"/>
      <c r="F51" s="58">
        <v>89</v>
      </c>
      <c r="G51" s="59">
        <v>37</v>
      </c>
      <c r="H51" s="60">
        <v>52</v>
      </c>
      <c r="I51" s="59"/>
      <c r="J51" s="58">
        <v>20</v>
      </c>
      <c r="K51" s="59">
        <v>13</v>
      </c>
      <c r="L51" s="60">
        <v>7</v>
      </c>
      <c r="M51" s="59"/>
      <c r="N51" s="58">
        <v>15</v>
      </c>
      <c r="O51" s="59">
        <v>8</v>
      </c>
      <c r="P51" s="60">
        <v>7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136</v>
      </c>
      <c r="C52" s="75">
        <f t="shared" si="0"/>
        <v>72</v>
      </c>
      <c r="D52" s="75">
        <f t="shared" si="0"/>
        <v>64</v>
      </c>
      <c r="E52" s="3"/>
      <c r="F52" s="64">
        <v>90</v>
      </c>
      <c r="G52" s="65">
        <v>40</v>
      </c>
      <c r="H52" s="66">
        <v>50</v>
      </c>
      <c r="I52" s="65"/>
      <c r="J52" s="64">
        <v>12</v>
      </c>
      <c r="K52" s="65">
        <v>8</v>
      </c>
      <c r="L52" s="66">
        <v>4</v>
      </c>
      <c r="M52" s="65"/>
      <c r="N52" s="64">
        <v>21</v>
      </c>
      <c r="O52" s="65">
        <v>15</v>
      </c>
      <c r="P52" s="66">
        <v>6</v>
      </c>
      <c r="Q52" s="65"/>
      <c r="R52" s="64">
        <v>6</v>
      </c>
      <c r="S52" s="65">
        <v>3</v>
      </c>
      <c r="T52" s="66">
        <v>3</v>
      </c>
      <c r="U52" s="65"/>
      <c r="V52" s="64">
        <v>3</v>
      </c>
      <c r="W52" s="65">
        <v>3</v>
      </c>
      <c r="X52" s="66">
        <v>0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572</v>
      </c>
      <c r="C53" s="78">
        <f t="shared" si="0"/>
        <v>300</v>
      </c>
      <c r="D53" s="79">
        <f t="shared" si="0"/>
        <v>272</v>
      </c>
      <c r="E53" s="14"/>
      <c r="F53" s="61">
        <v>371</v>
      </c>
      <c r="G53" s="62">
        <v>180</v>
      </c>
      <c r="H53" s="63">
        <v>191</v>
      </c>
      <c r="I53" s="62"/>
      <c r="J53" s="61">
        <v>66</v>
      </c>
      <c r="K53" s="62">
        <v>37</v>
      </c>
      <c r="L53" s="63">
        <v>29</v>
      </c>
      <c r="M53" s="62"/>
      <c r="N53" s="61">
        <v>68</v>
      </c>
      <c r="O53" s="62">
        <v>43</v>
      </c>
      <c r="P53" s="63">
        <v>25</v>
      </c>
      <c r="Q53" s="62"/>
      <c r="R53" s="61">
        <v>30</v>
      </c>
      <c r="S53" s="62">
        <v>17</v>
      </c>
      <c r="T53" s="63">
        <v>13</v>
      </c>
      <c r="U53" s="62"/>
      <c r="V53" s="61">
        <v>12</v>
      </c>
      <c r="W53" s="62">
        <v>7</v>
      </c>
      <c r="X53" s="63">
        <v>5</v>
      </c>
      <c r="Y53" s="62"/>
      <c r="Z53" s="61">
        <v>17</v>
      </c>
      <c r="AA53" s="62">
        <v>11</v>
      </c>
      <c r="AB53" s="63">
        <v>6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143</v>
      </c>
      <c r="C54" s="75">
        <f t="shared" si="0"/>
        <v>72</v>
      </c>
      <c r="D54" s="75">
        <f t="shared" si="0"/>
        <v>71</v>
      </c>
      <c r="E54" s="12"/>
      <c r="F54" s="58">
        <v>97</v>
      </c>
      <c r="G54" s="59">
        <v>50</v>
      </c>
      <c r="H54" s="60">
        <v>47</v>
      </c>
      <c r="I54" s="59"/>
      <c r="J54" s="58">
        <v>10</v>
      </c>
      <c r="K54" s="59">
        <v>7</v>
      </c>
      <c r="L54" s="60">
        <v>3</v>
      </c>
      <c r="M54" s="59"/>
      <c r="N54" s="58">
        <v>23</v>
      </c>
      <c r="O54" s="59">
        <v>9</v>
      </c>
      <c r="P54" s="60">
        <v>14</v>
      </c>
      <c r="Q54" s="59"/>
      <c r="R54" s="58">
        <v>8</v>
      </c>
      <c r="S54" s="59">
        <v>4</v>
      </c>
      <c r="T54" s="60">
        <v>4</v>
      </c>
      <c r="U54" s="59"/>
      <c r="V54" s="58">
        <v>3</v>
      </c>
      <c r="W54" s="59">
        <v>1</v>
      </c>
      <c r="X54" s="60">
        <v>2</v>
      </c>
      <c r="Y54" s="59"/>
      <c r="Z54" s="58">
        <v>2</v>
      </c>
      <c r="AA54" s="59">
        <v>1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138</v>
      </c>
      <c r="C55" s="75">
        <f t="shared" si="0"/>
        <v>70</v>
      </c>
      <c r="D55" s="75">
        <f t="shared" si="0"/>
        <v>68</v>
      </c>
      <c r="E55" s="12"/>
      <c r="F55" s="58">
        <v>91</v>
      </c>
      <c r="G55" s="59">
        <v>45</v>
      </c>
      <c r="H55" s="60">
        <v>46</v>
      </c>
      <c r="I55" s="59"/>
      <c r="J55" s="58">
        <v>9</v>
      </c>
      <c r="K55" s="59">
        <v>6</v>
      </c>
      <c r="L55" s="60">
        <v>3</v>
      </c>
      <c r="M55" s="59"/>
      <c r="N55" s="58">
        <v>15</v>
      </c>
      <c r="O55" s="59">
        <v>11</v>
      </c>
      <c r="P55" s="60">
        <v>4</v>
      </c>
      <c r="Q55" s="59"/>
      <c r="R55" s="58">
        <v>10</v>
      </c>
      <c r="S55" s="59">
        <v>4</v>
      </c>
      <c r="T55" s="60">
        <v>6</v>
      </c>
      <c r="U55" s="59"/>
      <c r="V55" s="58">
        <v>5</v>
      </c>
      <c r="W55" s="59">
        <v>1</v>
      </c>
      <c r="X55" s="60">
        <v>4</v>
      </c>
      <c r="Y55" s="59"/>
      <c r="Z55" s="58">
        <v>8</v>
      </c>
      <c r="AA55" s="59">
        <v>3</v>
      </c>
      <c r="AB55" s="60">
        <v>5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172</v>
      </c>
      <c r="C56" s="75">
        <f t="shared" si="0"/>
        <v>80</v>
      </c>
      <c r="D56" s="75">
        <f t="shared" si="0"/>
        <v>92</v>
      </c>
      <c r="E56" s="12"/>
      <c r="F56" s="58">
        <v>103</v>
      </c>
      <c r="G56" s="59">
        <v>46</v>
      </c>
      <c r="H56" s="60">
        <v>57</v>
      </c>
      <c r="I56" s="59"/>
      <c r="J56" s="58">
        <v>19</v>
      </c>
      <c r="K56" s="59">
        <v>10</v>
      </c>
      <c r="L56" s="60">
        <v>9</v>
      </c>
      <c r="M56" s="59"/>
      <c r="N56" s="58">
        <v>21</v>
      </c>
      <c r="O56" s="59">
        <v>10</v>
      </c>
      <c r="P56" s="60">
        <v>11</v>
      </c>
      <c r="Q56" s="59"/>
      <c r="R56" s="58">
        <v>11</v>
      </c>
      <c r="S56" s="59">
        <v>7</v>
      </c>
      <c r="T56" s="60">
        <v>4</v>
      </c>
      <c r="U56" s="59"/>
      <c r="V56" s="58">
        <v>9</v>
      </c>
      <c r="W56" s="59">
        <v>3</v>
      </c>
      <c r="X56" s="60">
        <v>6</v>
      </c>
      <c r="Y56" s="59"/>
      <c r="Z56" s="58">
        <v>8</v>
      </c>
      <c r="AA56" s="59">
        <v>3</v>
      </c>
      <c r="AB56" s="60">
        <v>5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78</v>
      </c>
      <c r="D57" s="75">
        <f t="shared" si="0"/>
        <v>94</v>
      </c>
      <c r="E57" s="12"/>
      <c r="F57" s="58">
        <v>112</v>
      </c>
      <c r="G57" s="59">
        <v>51</v>
      </c>
      <c r="H57" s="60">
        <v>61</v>
      </c>
      <c r="I57" s="59"/>
      <c r="J57" s="58">
        <v>13</v>
      </c>
      <c r="K57" s="59">
        <v>6</v>
      </c>
      <c r="L57" s="60">
        <v>7</v>
      </c>
      <c r="M57" s="59"/>
      <c r="N57" s="58">
        <v>27</v>
      </c>
      <c r="O57" s="59">
        <v>11</v>
      </c>
      <c r="P57" s="60">
        <v>16</v>
      </c>
      <c r="Q57" s="59"/>
      <c r="R57" s="58">
        <v>6</v>
      </c>
      <c r="S57" s="59">
        <v>4</v>
      </c>
      <c r="T57" s="60">
        <v>2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166</v>
      </c>
      <c r="C58" s="75">
        <f t="shared" si="0"/>
        <v>84</v>
      </c>
      <c r="D58" s="75">
        <f t="shared" si="0"/>
        <v>82</v>
      </c>
      <c r="E58" s="12"/>
      <c r="F58" s="64">
        <v>116</v>
      </c>
      <c r="G58" s="65">
        <v>56</v>
      </c>
      <c r="H58" s="66">
        <v>60</v>
      </c>
      <c r="I58" s="65"/>
      <c r="J58" s="64">
        <v>17</v>
      </c>
      <c r="K58" s="65">
        <v>7</v>
      </c>
      <c r="L58" s="66">
        <v>10</v>
      </c>
      <c r="M58" s="65"/>
      <c r="N58" s="64">
        <v>15</v>
      </c>
      <c r="O58" s="65">
        <v>10</v>
      </c>
      <c r="P58" s="66">
        <v>5</v>
      </c>
      <c r="Q58" s="65"/>
      <c r="R58" s="64">
        <v>12</v>
      </c>
      <c r="S58" s="65">
        <v>7</v>
      </c>
      <c r="T58" s="66">
        <v>5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791</v>
      </c>
      <c r="C59" s="78">
        <f t="shared" si="0"/>
        <v>384</v>
      </c>
      <c r="D59" s="79">
        <f t="shared" si="0"/>
        <v>407</v>
      </c>
      <c r="E59" s="14"/>
      <c r="F59" s="61">
        <v>519</v>
      </c>
      <c r="G59" s="62">
        <v>248</v>
      </c>
      <c r="H59" s="63">
        <v>271</v>
      </c>
      <c r="I59" s="62"/>
      <c r="J59" s="61">
        <v>68</v>
      </c>
      <c r="K59" s="62">
        <v>36</v>
      </c>
      <c r="L59" s="63">
        <v>32</v>
      </c>
      <c r="M59" s="62"/>
      <c r="N59" s="61">
        <v>101</v>
      </c>
      <c r="O59" s="62">
        <v>51</v>
      </c>
      <c r="P59" s="63">
        <v>50</v>
      </c>
      <c r="Q59" s="62"/>
      <c r="R59" s="61">
        <v>47</v>
      </c>
      <c r="S59" s="62">
        <v>26</v>
      </c>
      <c r="T59" s="63">
        <v>21</v>
      </c>
      <c r="U59" s="62"/>
      <c r="V59" s="61">
        <v>27</v>
      </c>
      <c r="W59" s="62">
        <v>9</v>
      </c>
      <c r="X59" s="63">
        <v>18</v>
      </c>
      <c r="Y59" s="62"/>
      <c r="Z59" s="61">
        <v>28</v>
      </c>
      <c r="AA59" s="62">
        <v>13</v>
      </c>
      <c r="AB59" s="63">
        <v>15</v>
      </c>
      <c r="AC59" s="62"/>
      <c r="AD59" s="61">
        <v>1</v>
      </c>
      <c r="AE59" s="62">
        <v>1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183</v>
      </c>
      <c r="C60" s="75">
        <f t="shared" si="0"/>
        <v>101</v>
      </c>
      <c r="D60" s="75">
        <f t="shared" si="0"/>
        <v>82</v>
      </c>
      <c r="E60" s="12"/>
      <c r="F60" s="58">
        <v>118</v>
      </c>
      <c r="G60" s="59">
        <v>62</v>
      </c>
      <c r="H60" s="60">
        <v>56</v>
      </c>
      <c r="I60" s="59"/>
      <c r="J60" s="58">
        <v>19</v>
      </c>
      <c r="K60" s="59">
        <v>10</v>
      </c>
      <c r="L60" s="60">
        <v>9</v>
      </c>
      <c r="M60" s="59"/>
      <c r="N60" s="58">
        <v>20</v>
      </c>
      <c r="O60" s="59">
        <v>13</v>
      </c>
      <c r="P60" s="60">
        <v>7</v>
      </c>
      <c r="Q60" s="59"/>
      <c r="R60" s="58">
        <v>6</v>
      </c>
      <c r="S60" s="59">
        <v>3</v>
      </c>
      <c r="T60" s="60">
        <v>3</v>
      </c>
      <c r="U60" s="59"/>
      <c r="V60" s="58">
        <v>9</v>
      </c>
      <c r="W60" s="59">
        <v>6</v>
      </c>
      <c r="X60" s="60">
        <v>3</v>
      </c>
      <c r="Y60" s="59"/>
      <c r="Z60" s="58">
        <v>7</v>
      </c>
      <c r="AA60" s="59">
        <v>4</v>
      </c>
      <c r="AB60" s="60">
        <v>3</v>
      </c>
      <c r="AC60" s="59"/>
      <c r="AD60" s="58">
        <v>4</v>
      </c>
      <c r="AE60" s="59">
        <v>3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89</v>
      </c>
      <c r="D61" s="75">
        <f t="shared" si="0"/>
        <v>82</v>
      </c>
      <c r="E61" s="12"/>
      <c r="F61" s="58">
        <v>105</v>
      </c>
      <c r="G61" s="59">
        <v>54</v>
      </c>
      <c r="H61" s="60">
        <v>51</v>
      </c>
      <c r="I61" s="59"/>
      <c r="J61" s="58">
        <v>25</v>
      </c>
      <c r="K61" s="59">
        <v>12</v>
      </c>
      <c r="L61" s="60">
        <v>13</v>
      </c>
      <c r="M61" s="59"/>
      <c r="N61" s="58">
        <v>27</v>
      </c>
      <c r="O61" s="59">
        <v>15</v>
      </c>
      <c r="P61" s="60">
        <v>12</v>
      </c>
      <c r="Q61" s="59"/>
      <c r="R61" s="58">
        <v>6</v>
      </c>
      <c r="S61" s="59">
        <v>4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2</v>
      </c>
      <c r="AA61" s="59">
        <v>0</v>
      </c>
      <c r="AB61" s="60">
        <v>2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151</v>
      </c>
      <c r="C62" s="75">
        <f t="shared" si="0"/>
        <v>64</v>
      </c>
      <c r="D62" s="75">
        <f t="shared" si="0"/>
        <v>87</v>
      </c>
      <c r="E62" s="12"/>
      <c r="F62" s="58">
        <v>101</v>
      </c>
      <c r="G62" s="59">
        <v>39</v>
      </c>
      <c r="H62" s="60">
        <v>62</v>
      </c>
      <c r="I62" s="59"/>
      <c r="J62" s="58">
        <v>11</v>
      </c>
      <c r="K62" s="59">
        <v>5</v>
      </c>
      <c r="L62" s="60">
        <v>6</v>
      </c>
      <c r="M62" s="59"/>
      <c r="N62" s="58">
        <v>22</v>
      </c>
      <c r="O62" s="59">
        <v>11</v>
      </c>
      <c r="P62" s="60">
        <v>11</v>
      </c>
      <c r="Q62" s="59"/>
      <c r="R62" s="58">
        <v>5</v>
      </c>
      <c r="S62" s="59">
        <v>3</v>
      </c>
      <c r="T62" s="60">
        <v>2</v>
      </c>
      <c r="U62" s="59"/>
      <c r="V62" s="58">
        <v>6</v>
      </c>
      <c r="W62" s="59">
        <v>4</v>
      </c>
      <c r="X62" s="60">
        <v>2</v>
      </c>
      <c r="Y62" s="59"/>
      <c r="Z62" s="58">
        <v>4</v>
      </c>
      <c r="AA62" s="59">
        <v>1</v>
      </c>
      <c r="AB62" s="60">
        <v>3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183</v>
      </c>
      <c r="C63" s="75">
        <f t="shared" si="0"/>
        <v>109</v>
      </c>
      <c r="D63" s="75">
        <f t="shared" si="0"/>
        <v>74</v>
      </c>
      <c r="E63" s="12"/>
      <c r="F63" s="58">
        <v>115</v>
      </c>
      <c r="G63" s="59">
        <v>66</v>
      </c>
      <c r="H63" s="60">
        <v>49</v>
      </c>
      <c r="I63" s="59"/>
      <c r="J63" s="58">
        <v>13</v>
      </c>
      <c r="K63" s="59">
        <v>8</v>
      </c>
      <c r="L63" s="60">
        <v>5</v>
      </c>
      <c r="M63" s="59"/>
      <c r="N63" s="58">
        <v>20</v>
      </c>
      <c r="O63" s="59">
        <v>14</v>
      </c>
      <c r="P63" s="60">
        <v>6</v>
      </c>
      <c r="Q63" s="59"/>
      <c r="R63" s="58">
        <v>18</v>
      </c>
      <c r="S63" s="59">
        <v>10</v>
      </c>
      <c r="T63" s="60">
        <v>8</v>
      </c>
      <c r="U63" s="59"/>
      <c r="V63" s="58">
        <v>4</v>
      </c>
      <c r="W63" s="59">
        <v>3</v>
      </c>
      <c r="X63" s="60">
        <v>1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152</v>
      </c>
      <c r="C64" s="75">
        <f t="shared" si="0"/>
        <v>81</v>
      </c>
      <c r="D64" s="75">
        <f t="shared" si="0"/>
        <v>71</v>
      </c>
      <c r="E64" s="12"/>
      <c r="F64" s="64">
        <v>92</v>
      </c>
      <c r="G64" s="65">
        <v>47</v>
      </c>
      <c r="H64" s="66">
        <v>45</v>
      </c>
      <c r="I64" s="65"/>
      <c r="J64" s="64">
        <v>13</v>
      </c>
      <c r="K64" s="65">
        <v>5</v>
      </c>
      <c r="L64" s="66">
        <v>8</v>
      </c>
      <c r="M64" s="65"/>
      <c r="N64" s="64">
        <v>24</v>
      </c>
      <c r="O64" s="65">
        <v>15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3</v>
      </c>
      <c r="W64" s="65">
        <v>1</v>
      </c>
      <c r="X64" s="66">
        <v>2</v>
      </c>
      <c r="Y64" s="65"/>
      <c r="Z64" s="64">
        <v>6</v>
      </c>
      <c r="AA64" s="65">
        <v>4</v>
      </c>
      <c r="AB64" s="66">
        <v>2</v>
      </c>
      <c r="AC64" s="65"/>
      <c r="AD64" s="64">
        <v>0</v>
      </c>
      <c r="AE64" s="65">
        <v>0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444</v>
      </c>
      <c r="D65" s="79">
        <f t="shared" si="0"/>
        <v>396</v>
      </c>
      <c r="E65" s="14"/>
      <c r="F65" s="61">
        <v>531</v>
      </c>
      <c r="G65" s="62">
        <v>268</v>
      </c>
      <c r="H65" s="63">
        <v>263</v>
      </c>
      <c r="I65" s="62"/>
      <c r="J65" s="61">
        <v>81</v>
      </c>
      <c r="K65" s="62">
        <v>40</v>
      </c>
      <c r="L65" s="63">
        <v>41</v>
      </c>
      <c r="M65" s="62"/>
      <c r="N65" s="61">
        <v>113</v>
      </c>
      <c r="O65" s="62">
        <v>68</v>
      </c>
      <c r="P65" s="63">
        <v>45</v>
      </c>
      <c r="Q65" s="62"/>
      <c r="R65" s="61">
        <v>49</v>
      </c>
      <c r="S65" s="62">
        <v>29</v>
      </c>
      <c r="T65" s="63">
        <v>20</v>
      </c>
      <c r="U65" s="62"/>
      <c r="V65" s="61">
        <v>27</v>
      </c>
      <c r="W65" s="62">
        <v>18</v>
      </c>
      <c r="X65" s="63">
        <v>9</v>
      </c>
      <c r="Y65" s="62"/>
      <c r="Z65" s="61">
        <v>31</v>
      </c>
      <c r="AA65" s="62">
        <v>16</v>
      </c>
      <c r="AB65" s="63">
        <v>15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99</v>
      </c>
      <c r="D66" s="75">
        <f t="shared" si="0"/>
        <v>83</v>
      </c>
      <c r="E66" s="12"/>
      <c r="F66" s="58">
        <v>99</v>
      </c>
      <c r="G66" s="59">
        <v>47</v>
      </c>
      <c r="H66" s="60">
        <v>52</v>
      </c>
      <c r="I66" s="59"/>
      <c r="J66" s="58">
        <v>24</v>
      </c>
      <c r="K66" s="59">
        <v>15</v>
      </c>
      <c r="L66" s="60">
        <v>9</v>
      </c>
      <c r="M66" s="59"/>
      <c r="N66" s="58">
        <v>26</v>
      </c>
      <c r="O66" s="59">
        <v>13</v>
      </c>
      <c r="P66" s="60">
        <v>13</v>
      </c>
      <c r="Q66" s="59"/>
      <c r="R66" s="58">
        <v>11</v>
      </c>
      <c r="S66" s="59">
        <v>9</v>
      </c>
      <c r="T66" s="60">
        <v>2</v>
      </c>
      <c r="U66" s="59"/>
      <c r="V66" s="58">
        <v>6</v>
      </c>
      <c r="W66" s="59">
        <v>6</v>
      </c>
      <c r="X66" s="60">
        <v>0</v>
      </c>
      <c r="Y66" s="59"/>
      <c r="Z66" s="58">
        <v>11</v>
      </c>
      <c r="AA66" s="59">
        <v>6</v>
      </c>
      <c r="AB66" s="60">
        <v>5</v>
      </c>
      <c r="AC66" s="59"/>
      <c r="AD66" s="58">
        <v>5</v>
      </c>
      <c r="AE66" s="59">
        <v>3</v>
      </c>
      <c r="AF66" s="60">
        <v>2</v>
      </c>
    </row>
    <row r="67" spans="1:32" s="9" customFormat="1" ht="15" customHeight="1" x14ac:dyDescent="0.15">
      <c r="A67" s="73">
        <v>51</v>
      </c>
      <c r="B67" s="74">
        <f t="shared" si="0"/>
        <v>184</v>
      </c>
      <c r="C67" s="75">
        <f t="shared" si="0"/>
        <v>101</v>
      </c>
      <c r="D67" s="75">
        <f t="shared" si="0"/>
        <v>83</v>
      </c>
      <c r="E67" s="12"/>
      <c r="F67" s="58">
        <v>97</v>
      </c>
      <c r="G67" s="59">
        <v>56</v>
      </c>
      <c r="H67" s="60">
        <v>41</v>
      </c>
      <c r="I67" s="59"/>
      <c r="J67" s="58">
        <v>21</v>
      </c>
      <c r="K67" s="59">
        <v>9</v>
      </c>
      <c r="L67" s="60">
        <v>12</v>
      </c>
      <c r="M67" s="59"/>
      <c r="N67" s="58">
        <v>36</v>
      </c>
      <c r="O67" s="59">
        <v>17</v>
      </c>
      <c r="P67" s="60">
        <v>19</v>
      </c>
      <c r="Q67" s="59"/>
      <c r="R67" s="58">
        <v>12</v>
      </c>
      <c r="S67" s="59">
        <v>7</v>
      </c>
      <c r="T67" s="60">
        <v>5</v>
      </c>
      <c r="U67" s="59"/>
      <c r="V67" s="58">
        <v>10</v>
      </c>
      <c r="W67" s="59">
        <v>8</v>
      </c>
      <c r="X67" s="60">
        <v>2</v>
      </c>
      <c r="Y67" s="59"/>
      <c r="Z67" s="58">
        <v>7</v>
      </c>
      <c r="AA67" s="59">
        <v>3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155</v>
      </c>
      <c r="C68" s="75">
        <f t="shared" si="0"/>
        <v>74</v>
      </c>
      <c r="D68" s="75">
        <f t="shared" si="0"/>
        <v>81</v>
      </c>
      <c r="E68" s="12"/>
      <c r="F68" s="58">
        <v>93</v>
      </c>
      <c r="G68" s="59">
        <v>44</v>
      </c>
      <c r="H68" s="60">
        <v>49</v>
      </c>
      <c r="I68" s="59"/>
      <c r="J68" s="58">
        <v>15</v>
      </c>
      <c r="K68" s="59">
        <v>8</v>
      </c>
      <c r="L68" s="60">
        <v>7</v>
      </c>
      <c r="M68" s="59"/>
      <c r="N68" s="58">
        <v>23</v>
      </c>
      <c r="O68" s="59">
        <v>11</v>
      </c>
      <c r="P68" s="60">
        <v>12</v>
      </c>
      <c r="Q68" s="59"/>
      <c r="R68" s="58">
        <v>10</v>
      </c>
      <c r="S68" s="59">
        <v>5</v>
      </c>
      <c r="T68" s="60">
        <v>5</v>
      </c>
      <c r="U68" s="59"/>
      <c r="V68" s="58">
        <v>5</v>
      </c>
      <c r="W68" s="59">
        <v>2</v>
      </c>
      <c r="X68" s="60">
        <v>3</v>
      </c>
      <c r="Y68" s="59"/>
      <c r="Z68" s="58">
        <v>6</v>
      </c>
      <c r="AA68" s="59">
        <v>2</v>
      </c>
      <c r="AB68" s="60">
        <v>4</v>
      </c>
      <c r="AC68" s="59"/>
      <c r="AD68" s="58">
        <v>3</v>
      </c>
      <c r="AE68" s="59">
        <v>2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160</v>
      </c>
      <c r="C69" s="75">
        <f t="shared" si="0"/>
        <v>76</v>
      </c>
      <c r="D69" s="75">
        <f t="shared" si="0"/>
        <v>84</v>
      </c>
      <c r="E69" s="12"/>
      <c r="F69" s="58">
        <v>93</v>
      </c>
      <c r="G69" s="59">
        <v>49</v>
      </c>
      <c r="H69" s="60">
        <v>44</v>
      </c>
      <c r="I69" s="59"/>
      <c r="J69" s="58">
        <v>17</v>
      </c>
      <c r="K69" s="59">
        <v>6</v>
      </c>
      <c r="L69" s="60">
        <v>11</v>
      </c>
      <c r="M69" s="59"/>
      <c r="N69" s="58">
        <v>22</v>
      </c>
      <c r="O69" s="59">
        <v>8</v>
      </c>
      <c r="P69" s="60">
        <v>14</v>
      </c>
      <c r="Q69" s="59"/>
      <c r="R69" s="58">
        <v>13</v>
      </c>
      <c r="S69" s="59">
        <v>7</v>
      </c>
      <c r="T69" s="60">
        <v>6</v>
      </c>
      <c r="U69" s="59"/>
      <c r="V69" s="58">
        <v>9</v>
      </c>
      <c r="W69" s="59">
        <v>3</v>
      </c>
      <c r="X69" s="60">
        <v>6</v>
      </c>
      <c r="Y69" s="59"/>
      <c r="Z69" s="58">
        <v>5</v>
      </c>
      <c r="AA69" s="59">
        <v>2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144</v>
      </c>
      <c r="C70" s="75">
        <f t="shared" si="0"/>
        <v>80</v>
      </c>
      <c r="D70" s="75">
        <f t="shared" si="0"/>
        <v>64</v>
      </c>
      <c r="E70" s="12"/>
      <c r="F70" s="64">
        <v>93</v>
      </c>
      <c r="G70" s="65">
        <v>50</v>
      </c>
      <c r="H70" s="66">
        <v>43</v>
      </c>
      <c r="I70" s="65"/>
      <c r="J70" s="64">
        <v>13</v>
      </c>
      <c r="K70" s="65">
        <v>5</v>
      </c>
      <c r="L70" s="66">
        <v>8</v>
      </c>
      <c r="M70" s="65"/>
      <c r="N70" s="64">
        <v>16</v>
      </c>
      <c r="O70" s="65">
        <v>11</v>
      </c>
      <c r="P70" s="66">
        <v>5</v>
      </c>
      <c r="Q70" s="65"/>
      <c r="R70" s="64">
        <v>10</v>
      </c>
      <c r="S70" s="65">
        <v>7</v>
      </c>
      <c r="T70" s="66">
        <v>3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5</v>
      </c>
      <c r="AB70" s="66">
        <v>1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825</v>
      </c>
      <c r="C71" s="78">
        <f t="shared" si="1"/>
        <v>430</v>
      </c>
      <c r="D71" s="79">
        <f t="shared" si="1"/>
        <v>395</v>
      </c>
      <c r="E71" s="14"/>
      <c r="F71" s="61">
        <v>475</v>
      </c>
      <c r="G71" s="62">
        <v>246</v>
      </c>
      <c r="H71" s="63">
        <v>229</v>
      </c>
      <c r="I71" s="62"/>
      <c r="J71" s="61">
        <v>90</v>
      </c>
      <c r="K71" s="62">
        <v>43</v>
      </c>
      <c r="L71" s="63">
        <v>47</v>
      </c>
      <c r="M71" s="62"/>
      <c r="N71" s="61">
        <v>123</v>
      </c>
      <c r="O71" s="62">
        <v>60</v>
      </c>
      <c r="P71" s="63">
        <v>63</v>
      </c>
      <c r="Q71" s="62"/>
      <c r="R71" s="61">
        <v>56</v>
      </c>
      <c r="S71" s="62">
        <v>35</v>
      </c>
      <c r="T71" s="63">
        <v>21</v>
      </c>
      <c r="U71" s="62"/>
      <c r="V71" s="61">
        <v>35</v>
      </c>
      <c r="W71" s="62">
        <v>21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11</v>
      </c>
      <c r="AE71" s="62">
        <v>7</v>
      </c>
      <c r="AF71" s="63">
        <v>4</v>
      </c>
    </row>
    <row r="72" spans="1:32" s="9" customFormat="1" ht="15" customHeight="1" x14ac:dyDescent="0.15">
      <c r="A72" s="73">
        <v>55</v>
      </c>
      <c r="B72" s="74">
        <f t="shared" si="1"/>
        <v>140</v>
      </c>
      <c r="C72" s="75">
        <f t="shared" si="1"/>
        <v>73</v>
      </c>
      <c r="D72" s="75">
        <f t="shared" si="1"/>
        <v>67</v>
      </c>
      <c r="E72" s="12"/>
      <c r="F72" s="58">
        <v>88</v>
      </c>
      <c r="G72" s="59">
        <v>43</v>
      </c>
      <c r="H72" s="60">
        <v>45</v>
      </c>
      <c r="I72" s="59"/>
      <c r="J72" s="58">
        <v>13</v>
      </c>
      <c r="K72" s="59">
        <v>8</v>
      </c>
      <c r="L72" s="60">
        <v>5</v>
      </c>
      <c r="M72" s="59"/>
      <c r="N72" s="58">
        <v>13</v>
      </c>
      <c r="O72" s="59">
        <v>7</v>
      </c>
      <c r="P72" s="60">
        <v>6</v>
      </c>
      <c r="Q72" s="59"/>
      <c r="R72" s="58">
        <v>10</v>
      </c>
      <c r="S72" s="59">
        <v>4</v>
      </c>
      <c r="T72" s="60">
        <v>6</v>
      </c>
      <c r="U72" s="59"/>
      <c r="V72" s="58">
        <v>3</v>
      </c>
      <c r="W72" s="59">
        <v>2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83</v>
      </c>
      <c r="D73" s="75">
        <f t="shared" si="1"/>
        <v>76</v>
      </c>
      <c r="E73" s="12"/>
      <c r="F73" s="58">
        <v>84</v>
      </c>
      <c r="G73" s="59">
        <v>37</v>
      </c>
      <c r="H73" s="60">
        <v>47</v>
      </c>
      <c r="I73" s="59"/>
      <c r="J73" s="58">
        <v>19</v>
      </c>
      <c r="K73" s="59">
        <v>14</v>
      </c>
      <c r="L73" s="60">
        <v>5</v>
      </c>
      <c r="M73" s="59"/>
      <c r="N73" s="58">
        <v>24</v>
      </c>
      <c r="O73" s="59">
        <v>14</v>
      </c>
      <c r="P73" s="60">
        <v>10</v>
      </c>
      <c r="Q73" s="59"/>
      <c r="R73" s="58">
        <v>18</v>
      </c>
      <c r="S73" s="59">
        <v>8</v>
      </c>
      <c r="T73" s="60">
        <v>10</v>
      </c>
      <c r="U73" s="59"/>
      <c r="V73" s="58">
        <v>6</v>
      </c>
      <c r="W73" s="59">
        <v>4</v>
      </c>
      <c r="X73" s="60">
        <v>2</v>
      </c>
      <c r="Y73" s="59"/>
      <c r="Z73" s="58">
        <v>6</v>
      </c>
      <c r="AA73" s="59">
        <v>4</v>
      </c>
      <c r="AB73" s="60">
        <v>2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79</v>
      </c>
      <c r="D74" s="75">
        <f t="shared" si="1"/>
        <v>90</v>
      </c>
      <c r="E74" s="12"/>
      <c r="F74" s="58">
        <v>112</v>
      </c>
      <c r="G74" s="59">
        <v>54</v>
      </c>
      <c r="H74" s="60">
        <v>58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12</v>
      </c>
      <c r="P74" s="60">
        <v>12</v>
      </c>
      <c r="Q74" s="59"/>
      <c r="R74" s="58">
        <v>10</v>
      </c>
      <c r="S74" s="59">
        <v>3</v>
      </c>
      <c r="T74" s="60">
        <v>7</v>
      </c>
      <c r="U74" s="59"/>
      <c r="V74" s="58">
        <v>7</v>
      </c>
      <c r="W74" s="59">
        <v>4</v>
      </c>
      <c r="X74" s="60">
        <v>3</v>
      </c>
      <c r="Y74" s="59"/>
      <c r="Z74" s="58">
        <v>4</v>
      </c>
      <c r="AA74" s="59">
        <v>0</v>
      </c>
      <c r="AB74" s="60">
        <v>4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81</v>
      </c>
      <c r="D75" s="75">
        <f t="shared" si="1"/>
        <v>80</v>
      </c>
      <c r="E75" s="12"/>
      <c r="F75" s="58">
        <v>104</v>
      </c>
      <c r="G75" s="59">
        <v>51</v>
      </c>
      <c r="H75" s="60">
        <v>53</v>
      </c>
      <c r="I75" s="59"/>
      <c r="J75" s="58">
        <v>10</v>
      </c>
      <c r="K75" s="59">
        <v>6</v>
      </c>
      <c r="L75" s="60">
        <v>4</v>
      </c>
      <c r="M75" s="59"/>
      <c r="N75" s="58">
        <v>24</v>
      </c>
      <c r="O75" s="59">
        <v>10</v>
      </c>
      <c r="P75" s="60">
        <v>14</v>
      </c>
      <c r="Q75" s="59"/>
      <c r="R75" s="58">
        <v>10</v>
      </c>
      <c r="S75" s="59">
        <v>7</v>
      </c>
      <c r="T75" s="60">
        <v>3</v>
      </c>
      <c r="U75" s="59"/>
      <c r="V75" s="58">
        <v>6</v>
      </c>
      <c r="W75" s="59">
        <v>3</v>
      </c>
      <c r="X75" s="60">
        <v>3</v>
      </c>
      <c r="Y75" s="59"/>
      <c r="Z75" s="58">
        <v>5</v>
      </c>
      <c r="AA75" s="59">
        <v>3</v>
      </c>
      <c r="AB75" s="60">
        <v>2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133</v>
      </c>
      <c r="C76" s="75">
        <f t="shared" si="1"/>
        <v>71</v>
      </c>
      <c r="D76" s="75">
        <f t="shared" si="1"/>
        <v>62</v>
      </c>
      <c r="E76" s="12"/>
      <c r="F76" s="64">
        <v>71</v>
      </c>
      <c r="G76" s="65">
        <v>38</v>
      </c>
      <c r="H76" s="66">
        <v>33</v>
      </c>
      <c r="I76" s="65"/>
      <c r="J76" s="64">
        <v>18</v>
      </c>
      <c r="K76" s="65">
        <v>10</v>
      </c>
      <c r="L76" s="66">
        <v>8</v>
      </c>
      <c r="M76" s="65"/>
      <c r="N76" s="64">
        <v>18</v>
      </c>
      <c r="O76" s="65">
        <v>9</v>
      </c>
      <c r="P76" s="66">
        <v>9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12</v>
      </c>
      <c r="AA76" s="65">
        <v>7</v>
      </c>
      <c r="AB76" s="66">
        <v>5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762</v>
      </c>
      <c r="C77" s="78">
        <f t="shared" si="1"/>
        <v>387</v>
      </c>
      <c r="D77" s="79">
        <f t="shared" si="1"/>
        <v>375</v>
      </c>
      <c r="E77" s="4"/>
      <c r="F77" s="58">
        <v>459</v>
      </c>
      <c r="G77" s="59">
        <v>223</v>
      </c>
      <c r="H77" s="60">
        <v>236</v>
      </c>
      <c r="I77" s="59"/>
      <c r="J77" s="58">
        <v>71</v>
      </c>
      <c r="K77" s="59">
        <v>43</v>
      </c>
      <c r="L77" s="60">
        <v>28</v>
      </c>
      <c r="M77" s="59"/>
      <c r="N77" s="58">
        <v>103</v>
      </c>
      <c r="O77" s="59">
        <v>52</v>
      </c>
      <c r="P77" s="60">
        <v>51</v>
      </c>
      <c r="Q77" s="59"/>
      <c r="R77" s="58">
        <v>56</v>
      </c>
      <c r="S77" s="59">
        <v>26</v>
      </c>
      <c r="T77" s="60">
        <v>30</v>
      </c>
      <c r="U77" s="59"/>
      <c r="V77" s="58">
        <v>27</v>
      </c>
      <c r="W77" s="59">
        <v>15</v>
      </c>
      <c r="X77" s="60">
        <v>12</v>
      </c>
      <c r="Y77" s="59"/>
      <c r="Z77" s="58">
        <v>35</v>
      </c>
      <c r="AA77" s="59">
        <v>19</v>
      </c>
      <c r="AB77" s="60">
        <v>16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153</v>
      </c>
      <c r="C78" s="75">
        <f t="shared" si="1"/>
        <v>77</v>
      </c>
      <c r="D78" s="75">
        <f t="shared" si="1"/>
        <v>76</v>
      </c>
      <c r="E78" s="4"/>
      <c r="F78" s="67">
        <v>107</v>
      </c>
      <c r="G78" s="68">
        <v>55</v>
      </c>
      <c r="H78" s="69">
        <v>52</v>
      </c>
      <c r="I78" s="68"/>
      <c r="J78" s="67">
        <v>13</v>
      </c>
      <c r="K78" s="68">
        <v>7</v>
      </c>
      <c r="L78" s="69">
        <v>6</v>
      </c>
      <c r="M78" s="68"/>
      <c r="N78" s="67">
        <v>15</v>
      </c>
      <c r="O78" s="68">
        <v>4</v>
      </c>
      <c r="P78" s="69">
        <v>11</v>
      </c>
      <c r="Q78" s="68"/>
      <c r="R78" s="67">
        <v>8</v>
      </c>
      <c r="S78" s="68">
        <v>5</v>
      </c>
      <c r="T78" s="69">
        <v>3</v>
      </c>
      <c r="U78" s="68"/>
      <c r="V78" s="67">
        <v>3</v>
      </c>
      <c r="W78" s="68">
        <v>2</v>
      </c>
      <c r="X78" s="69">
        <v>1</v>
      </c>
      <c r="Y78" s="68"/>
      <c r="Z78" s="67">
        <v>3</v>
      </c>
      <c r="AA78" s="68">
        <v>2</v>
      </c>
      <c r="AB78" s="69">
        <v>1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192</v>
      </c>
      <c r="C79" s="75">
        <f t="shared" si="1"/>
        <v>87</v>
      </c>
      <c r="D79" s="75">
        <f t="shared" si="1"/>
        <v>105</v>
      </c>
      <c r="E79" s="12"/>
      <c r="F79" s="58">
        <v>108</v>
      </c>
      <c r="G79" s="59">
        <v>49</v>
      </c>
      <c r="H79" s="60">
        <v>59</v>
      </c>
      <c r="I79" s="59"/>
      <c r="J79" s="58">
        <v>20</v>
      </c>
      <c r="K79" s="59">
        <v>9</v>
      </c>
      <c r="L79" s="60">
        <v>11</v>
      </c>
      <c r="M79" s="59"/>
      <c r="N79" s="58">
        <v>32</v>
      </c>
      <c r="O79" s="59">
        <v>18</v>
      </c>
      <c r="P79" s="60">
        <v>14</v>
      </c>
      <c r="Q79" s="59"/>
      <c r="R79" s="58">
        <v>17</v>
      </c>
      <c r="S79" s="59">
        <v>5</v>
      </c>
      <c r="T79" s="60">
        <v>12</v>
      </c>
      <c r="U79" s="59"/>
      <c r="V79" s="58">
        <v>7</v>
      </c>
      <c r="W79" s="59">
        <v>3</v>
      </c>
      <c r="X79" s="60">
        <v>4</v>
      </c>
      <c r="Y79" s="59"/>
      <c r="Z79" s="58">
        <v>8</v>
      </c>
      <c r="AA79" s="59">
        <v>3</v>
      </c>
      <c r="AB79" s="60">
        <v>5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210</v>
      </c>
      <c r="C80" s="75">
        <f t="shared" si="1"/>
        <v>99</v>
      </c>
      <c r="D80" s="75">
        <f t="shared" si="1"/>
        <v>111</v>
      </c>
      <c r="E80" s="12"/>
      <c r="F80" s="58">
        <v>115</v>
      </c>
      <c r="G80" s="59">
        <v>51</v>
      </c>
      <c r="H80" s="60">
        <v>64</v>
      </c>
      <c r="I80" s="59"/>
      <c r="J80" s="58">
        <v>22</v>
      </c>
      <c r="K80" s="59">
        <v>8</v>
      </c>
      <c r="L80" s="60">
        <v>14</v>
      </c>
      <c r="M80" s="59"/>
      <c r="N80" s="58">
        <v>47</v>
      </c>
      <c r="O80" s="59">
        <v>24</v>
      </c>
      <c r="P80" s="60">
        <v>23</v>
      </c>
      <c r="Q80" s="59"/>
      <c r="R80" s="58">
        <v>9</v>
      </c>
      <c r="S80" s="59">
        <v>5</v>
      </c>
      <c r="T80" s="60">
        <v>4</v>
      </c>
      <c r="U80" s="59"/>
      <c r="V80" s="58">
        <v>6</v>
      </c>
      <c r="W80" s="59">
        <v>2</v>
      </c>
      <c r="X80" s="60">
        <v>4</v>
      </c>
      <c r="Y80" s="59"/>
      <c r="Z80" s="58">
        <v>6</v>
      </c>
      <c r="AA80" s="59">
        <v>4</v>
      </c>
      <c r="AB80" s="60">
        <v>2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224</v>
      </c>
      <c r="C81" s="75">
        <f t="shared" si="1"/>
        <v>98</v>
      </c>
      <c r="D81" s="75">
        <f t="shared" si="1"/>
        <v>126</v>
      </c>
      <c r="E81" s="12"/>
      <c r="F81" s="58">
        <v>126</v>
      </c>
      <c r="G81" s="59">
        <v>50</v>
      </c>
      <c r="H81" s="60">
        <v>76</v>
      </c>
      <c r="I81" s="59"/>
      <c r="J81" s="58">
        <v>20</v>
      </c>
      <c r="K81" s="59">
        <v>8</v>
      </c>
      <c r="L81" s="60">
        <v>12</v>
      </c>
      <c r="M81" s="59"/>
      <c r="N81" s="58">
        <v>43</v>
      </c>
      <c r="O81" s="59">
        <v>23</v>
      </c>
      <c r="P81" s="60">
        <v>20</v>
      </c>
      <c r="Q81" s="59"/>
      <c r="R81" s="58">
        <v>13</v>
      </c>
      <c r="S81" s="59">
        <v>5</v>
      </c>
      <c r="T81" s="60">
        <v>8</v>
      </c>
      <c r="U81" s="59"/>
      <c r="V81" s="58">
        <v>11</v>
      </c>
      <c r="W81" s="59">
        <v>5</v>
      </c>
      <c r="X81" s="60">
        <v>6</v>
      </c>
      <c r="Y81" s="59"/>
      <c r="Z81" s="58">
        <v>8</v>
      </c>
      <c r="AA81" s="59">
        <v>5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203</v>
      </c>
      <c r="C82" s="75">
        <f t="shared" si="1"/>
        <v>100</v>
      </c>
      <c r="D82" s="75">
        <f t="shared" si="1"/>
        <v>103</v>
      </c>
      <c r="E82" s="12"/>
      <c r="F82" s="64">
        <v>109</v>
      </c>
      <c r="G82" s="65">
        <v>53</v>
      </c>
      <c r="H82" s="66">
        <v>56</v>
      </c>
      <c r="I82" s="65"/>
      <c r="J82" s="64">
        <v>21</v>
      </c>
      <c r="K82" s="65">
        <v>7</v>
      </c>
      <c r="L82" s="66">
        <v>14</v>
      </c>
      <c r="M82" s="65"/>
      <c r="N82" s="64">
        <v>42</v>
      </c>
      <c r="O82" s="65">
        <v>22</v>
      </c>
      <c r="P82" s="66">
        <v>20</v>
      </c>
      <c r="Q82" s="65"/>
      <c r="R82" s="64">
        <v>14</v>
      </c>
      <c r="S82" s="65">
        <v>8</v>
      </c>
      <c r="T82" s="66">
        <v>6</v>
      </c>
      <c r="U82" s="65"/>
      <c r="V82" s="64">
        <v>4</v>
      </c>
      <c r="W82" s="65">
        <v>3</v>
      </c>
      <c r="X82" s="66">
        <v>1</v>
      </c>
      <c r="Y82" s="65"/>
      <c r="Z82" s="64">
        <v>11</v>
      </c>
      <c r="AA82" s="65">
        <v>5</v>
      </c>
      <c r="AB82" s="66">
        <v>6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982</v>
      </c>
      <c r="C83" s="78">
        <f t="shared" si="1"/>
        <v>461</v>
      </c>
      <c r="D83" s="79">
        <f t="shared" si="1"/>
        <v>521</v>
      </c>
      <c r="E83" s="14"/>
      <c r="F83" s="61">
        <v>565</v>
      </c>
      <c r="G83" s="62">
        <v>258</v>
      </c>
      <c r="H83" s="63">
        <v>307</v>
      </c>
      <c r="I83" s="62"/>
      <c r="J83" s="61">
        <v>96</v>
      </c>
      <c r="K83" s="62">
        <v>39</v>
      </c>
      <c r="L83" s="63">
        <v>57</v>
      </c>
      <c r="M83" s="62"/>
      <c r="N83" s="61">
        <v>179</v>
      </c>
      <c r="O83" s="62">
        <v>91</v>
      </c>
      <c r="P83" s="63">
        <v>88</v>
      </c>
      <c r="Q83" s="62"/>
      <c r="R83" s="61">
        <v>61</v>
      </c>
      <c r="S83" s="62">
        <v>28</v>
      </c>
      <c r="T83" s="63">
        <v>33</v>
      </c>
      <c r="U83" s="62"/>
      <c r="V83" s="61">
        <v>31</v>
      </c>
      <c r="W83" s="62">
        <v>15</v>
      </c>
      <c r="X83" s="63">
        <v>16</v>
      </c>
      <c r="Y83" s="62"/>
      <c r="Z83" s="61">
        <v>36</v>
      </c>
      <c r="AA83" s="62">
        <v>19</v>
      </c>
      <c r="AB83" s="63">
        <v>17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267</v>
      </c>
      <c r="C84" s="75">
        <f t="shared" si="1"/>
        <v>132</v>
      </c>
      <c r="D84" s="75">
        <f t="shared" si="1"/>
        <v>135</v>
      </c>
      <c r="E84" s="12"/>
      <c r="F84" s="58">
        <v>150</v>
      </c>
      <c r="G84" s="59">
        <v>74</v>
      </c>
      <c r="H84" s="60">
        <v>76</v>
      </c>
      <c r="I84" s="59"/>
      <c r="J84" s="58">
        <v>21</v>
      </c>
      <c r="K84" s="59">
        <v>9</v>
      </c>
      <c r="L84" s="60">
        <v>12</v>
      </c>
      <c r="M84" s="59"/>
      <c r="N84" s="58">
        <v>47</v>
      </c>
      <c r="O84" s="59">
        <v>20</v>
      </c>
      <c r="P84" s="60">
        <v>27</v>
      </c>
      <c r="Q84" s="59"/>
      <c r="R84" s="58">
        <v>20</v>
      </c>
      <c r="S84" s="59">
        <v>10</v>
      </c>
      <c r="T84" s="60">
        <v>10</v>
      </c>
      <c r="U84" s="59"/>
      <c r="V84" s="58">
        <v>15</v>
      </c>
      <c r="W84" s="59">
        <v>10</v>
      </c>
      <c r="X84" s="60">
        <v>5</v>
      </c>
      <c r="Y84" s="59"/>
      <c r="Z84" s="58">
        <v>11</v>
      </c>
      <c r="AA84" s="59">
        <v>7</v>
      </c>
      <c r="AB84" s="60">
        <v>4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267</v>
      </c>
      <c r="C85" s="75">
        <f t="shared" si="1"/>
        <v>132</v>
      </c>
      <c r="D85" s="75">
        <f t="shared" si="1"/>
        <v>135</v>
      </c>
      <c r="E85" s="12"/>
      <c r="F85" s="58">
        <v>138</v>
      </c>
      <c r="G85" s="59">
        <v>74</v>
      </c>
      <c r="H85" s="60">
        <v>64</v>
      </c>
      <c r="I85" s="59"/>
      <c r="J85" s="58">
        <v>32</v>
      </c>
      <c r="K85" s="59">
        <v>15</v>
      </c>
      <c r="L85" s="60">
        <v>17</v>
      </c>
      <c r="M85" s="59"/>
      <c r="N85" s="58">
        <v>49</v>
      </c>
      <c r="O85" s="59">
        <v>23</v>
      </c>
      <c r="P85" s="60">
        <v>26</v>
      </c>
      <c r="Q85" s="59"/>
      <c r="R85" s="58">
        <v>18</v>
      </c>
      <c r="S85" s="59">
        <v>8</v>
      </c>
      <c r="T85" s="60">
        <v>10</v>
      </c>
      <c r="U85" s="59"/>
      <c r="V85" s="58">
        <v>17</v>
      </c>
      <c r="W85" s="59">
        <v>7</v>
      </c>
      <c r="X85" s="60">
        <v>10</v>
      </c>
      <c r="Y85" s="59"/>
      <c r="Z85" s="58">
        <v>12</v>
      </c>
      <c r="AA85" s="59">
        <v>5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303</v>
      </c>
      <c r="C86" s="75">
        <f t="shared" si="1"/>
        <v>143</v>
      </c>
      <c r="D86" s="75">
        <f t="shared" si="1"/>
        <v>160</v>
      </c>
      <c r="E86" s="12"/>
      <c r="F86" s="58">
        <v>165</v>
      </c>
      <c r="G86" s="59">
        <v>78</v>
      </c>
      <c r="H86" s="60">
        <v>87</v>
      </c>
      <c r="I86" s="59"/>
      <c r="J86" s="58">
        <v>27</v>
      </c>
      <c r="K86" s="59">
        <v>12</v>
      </c>
      <c r="L86" s="60">
        <v>15</v>
      </c>
      <c r="M86" s="59"/>
      <c r="N86" s="58">
        <v>49</v>
      </c>
      <c r="O86" s="59">
        <v>24</v>
      </c>
      <c r="P86" s="60">
        <v>25</v>
      </c>
      <c r="Q86" s="59"/>
      <c r="R86" s="58">
        <v>28</v>
      </c>
      <c r="S86" s="59">
        <v>13</v>
      </c>
      <c r="T86" s="60">
        <v>15</v>
      </c>
      <c r="U86" s="59"/>
      <c r="V86" s="58">
        <v>12</v>
      </c>
      <c r="W86" s="59">
        <v>5</v>
      </c>
      <c r="X86" s="60">
        <v>7</v>
      </c>
      <c r="Y86" s="59"/>
      <c r="Z86" s="58">
        <v>20</v>
      </c>
      <c r="AA86" s="59">
        <v>11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306</v>
      </c>
      <c r="C87" s="75">
        <f t="shared" si="1"/>
        <v>161</v>
      </c>
      <c r="D87" s="75">
        <f t="shared" si="1"/>
        <v>145</v>
      </c>
      <c r="E87" s="12"/>
      <c r="F87" s="58">
        <v>154</v>
      </c>
      <c r="G87" s="59">
        <v>77</v>
      </c>
      <c r="H87" s="60">
        <v>77</v>
      </c>
      <c r="I87" s="59"/>
      <c r="J87" s="58">
        <v>41</v>
      </c>
      <c r="K87" s="59">
        <v>24</v>
      </c>
      <c r="L87" s="60">
        <v>17</v>
      </c>
      <c r="M87" s="59"/>
      <c r="N87" s="58">
        <v>55</v>
      </c>
      <c r="O87" s="59">
        <v>32</v>
      </c>
      <c r="P87" s="60">
        <v>23</v>
      </c>
      <c r="Q87" s="59"/>
      <c r="R87" s="58">
        <v>25</v>
      </c>
      <c r="S87" s="59">
        <v>13</v>
      </c>
      <c r="T87" s="60">
        <v>12</v>
      </c>
      <c r="U87" s="59"/>
      <c r="V87" s="58">
        <v>13</v>
      </c>
      <c r="W87" s="59">
        <v>7</v>
      </c>
      <c r="X87" s="60">
        <v>6</v>
      </c>
      <c r="Y87" s="59"/>
      <c r="Z87" s="58">
        <v>16</v>
      </c>
      <c r="AA87" s="59">
        <v>8</v>
      </c>
      <c r="AB87" s="60">
        <v>8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317</v>
      </c>
      <c r="C88" s="75">
        <f t="shared" si="1"/>
        <v>157</v>
      </c>
      <c r="D88" s="75">
        <f t="shared" si="1"/>
        <v>160</v>
      </c>
      <c r="E88" s="12"/>
      <c r="F88" s="64">
        <v>147</v>
      </c>
      <c r="G88" s="65">
        <v>72</v>
      </c>
      <c r="H88" s="66">
        <v>75</v>
      </c>
      <c r="I88" s="65"/>
      <c r="J88" s="64">
        <v>39</v>
      </c>
      <c r="K88" s="65">
        <v>19</v>
      </c>
      <c r="L88" s="66">
        <v>20</v>
      </c>
      <c r="M88" s="65"/>
      <c r="N88" s="64">
        <v>60</v>
      </c>
      <c r="O88" s="65">
        <v>32</v>
      </c>
      <c r="P88" s="66">
        <v>28</v>
      </c>
      <c r="Q88" s="65"/>
      <c r="R88" s="64">
        <v>34</v>
      </c>
      <c r="S88" s="65">
        <v>18</v>
      </c>
      <c r="T88" s="66">
        <v>16</v>
      </c>
      <c r="U88" s="65"/>
      <c r="V88" s="64">
        <v>11</v>
      </c>
      <c r="W88" s="65">
        <v>4</v>
      </c>
      <c r="X88" s="66">
        <v>7</v>
      </c>
      <c r="Y88" s="65"/>
      <c r="Z88" s="64">
        <v>23</v>
      </c>
      <c r="AA88" s="65">
        <v>10</v>
      </c>
      <c r="AB88" s="66">
        <v>13</v>
      </c>
      <c r="AC88" s="65"/>
      <c r="AD88" s="64">
        <v>3</v>
      </c>
      <c r="AE88" s="65">
        <v>2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1460</v>
      </c>
      <c r="C89" s="78">
        <f t="shared" si="1"/>
        <v>725</v>
      </c>
      <c r="D89" s="79">
        <f t="shared" si="1"/>
        <v>735</v>
      </c>
      <c r="E89" s="14"/>
      <c r="F89" s="61">
        <v>754</v>
      </c>
      <c r="G89" s="62">
        <v>375</v>
      </c>
      <c r="H89" s="63">
        <v>379</v>
      </c>
      <c r="I89" s="62"/>
      <c r="J89" s="61">
        <v>160</v>
      </c>
      <c r="K89" s="62">
        <v>79</v>
      </c>
      <c r="L89" s="63">
        <v>81</v>
      </c>
      <c r="M89" s="62"/>
      <c r="N89" s="61">
        <v>260</v>
      </c>
      <c r="O89" s="62">
        <v>131</v>
      </c>
      <c r="P89" s="63">
        <v>129</v>
      </c>
      <c r="Q89" s="62"/>
      <c r="R89" s="61">
        <v>125</v>
      </c>
      <c r="S89" s="62">
        <v>62</v>
      </c>
      <c r="T89" s="63">
        <v>63</v>
      </c>
      <c r="U89" s="62"/>
      <c r="V89" s="61">
        <v>68</v>
      </c>
      <c r="W89" s="62">
        <v>33</v>
      </c>
      <c r="X89" s="63">
        <v>35</v>
      </c>
      <c r="Y89" s="62"/>
      <c r="Z89" s="61">
        <v>82</v>
      </c>
      <c r="AA89" s="62">
        <v>41</v>
      </c>
      <c r="AB89" s="63">
        <v>41</v>
      </c>
      <c r="AC89" s="62"/>
      <c r="AD89" s="61">
        <v>11</v>
      </c>
      <c r="AE89" s="62">
        <v>4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317</v>
      </c>
      <c r="C90" s="75">
        <f t="shared" si="1"/>
        <v>151</v>
      </c>
      <c r="D90" s="75">
        <f t="shared" si="1"/>
        <v>166</v>
      </c>
      <c r="E90" s="12"/>
      <c r="F90" s="58">
        <v>157</v>
      </c>
      <c r="G90" s="59">
        <v>75</v>
      </c>
      <c r="H90" s="60">
        <v>82</v>
      </c>
      <c r="I90" s="59"/>
      <c r="J90" s="58">
        <v>40</v>
      </c>
      <c r="K90" s="59">
        <v>20</v>
      </c>
      <c r="L90" s="60">
        <v>20</v>
      </c>
      <c r="M90" s="59"/>
      <c r="N90" s="58">
        <v>46</v>
      </c>
      <c r="O90" s="59">
        <v>20</v>
      </c>
      <c r="P90" s="60">
        <v>26</v>
      </c>
      <c r="Q90" s="59"/>
      <c r="R90" s="58">
        <v>36</v>
      </c>
      <c r="S90" s="59">
        <v>20</v>
      </c>
      <c r="T90" s="60">
        <v>16</v>
      </c>
      <c r="U90" s="59"/>
      <c r="V90" s="58">
        <v>15</v>
      </c>
      <c r="W90" s="59">
        <v>8</v>
      </c>
      <c r="X90" s="60">
        <v>7</v>
      </c>
      <c r="Y90" s="59"/>
      <c r="Z90" s="58">
        <v>15</v>
      </c>
      <c r="AA90" s="59">
        <v>3</v>
      </c>
      <c r="AB90" s="60">
        <v>12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348</v>
      </c>
      <c r="C91" s="75">
        <f t="shared" si="1"/>
        <v>169</v>
      </c>
      <c r="D91" s="75">
        <f t="shared" si="1"/>
        <v>179</v>
      </c>
      <c r="E91" s="12"/>
      <c r="F91" s="58">
        <v>179</v>
      </c>
      <c r="G91" s="59">
        <v>80</v>
      </c>
      <c r="H91" s="60">
        <v>99</v>
      </c>
      <c r="I91" s="59"/>
      <c r="J91" s="58">
        <v>32</v>
      </c>
      <c r="K91" s="59">
        <v>20</v>
      </c>
      <c r="L91" s="60">
        <v>12</v>
      </c>
      <c r="M91" s="59"/>
      <c r="N91" s="58">
        <v>61</v>
      </c>
      <c r="O91" s="59">
        <v>33</v>
      </c>
      <c r="P91" s="60">
        <v>28</v>
      </c>
      <c r="Q91" s="59"/>
      <c r="R91" s="58">
        <v>32</v>
      </c>
      <c r="S91" s="59">
        <v>17</v>
      </c>
      <c r="T91" s="60">
        <v>15</v>
      </c>
      <c r="U91" s="59"/>
      <c r="V91" s="58">
        <v>16</v>
      </c>
      <c r="W91" s="59">
        <v>7</v>
      </c>
      <c r="X91" s="60">
        <v>9</v>
      </c>
      <c r="Y91" s="59"/>
      <c r="Z91" s="58">
        <v>25</v>
      </c>
      <c r="AA91" s="59">
        <v>10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331</v>
      </c>
      <c r="C92" s="75">
        <f t="shared" si="1"/>
        <v>176</v>
      </c>
      <c r="D92" s="75">
        <f t="shared" si="1"/>
        <v>155</v>
      </c>
      <c r="E92" s="12"/>
      <c r="F92" s="58">
        <v>170</v>
      </c>
      <c r="G92" s="59">
        <v>93</v>
      </c>
      <c r="H92" s="60">
        <v>77</v>
      </c>
      <c r="I92" s="59"/>
      <c r="J92" s="58">
        <v>29</v>
      </c>
      <c r="K92" s="59">
        <v>15</v>
      </c>
      <c r="L92" s="60">
        <v>14</v>
      </c>
      <c r="M92" s="59"/>
      <c r="N92" s="58">
        <v>60</v>
      </c>
      <c r="O92" s="59">
        <v>28</v>
      </c>
      <c r="P92" s="60">
        <v>32</v>
      </c>
      <c r="Q92" s="59"/>
      <c r="R92" s="58">
        <v>27</v>
      </c>
      <c r="S92" s="59">
        <v>15</v>
      </c>
      <c r="T92" s="60">
        <v>12</v>
      </c>
      <c r="U92" s="59"/>
      <c r="V92" s="58">
        <v>27</v>
      </c>
      <c r="W92" s="59">
        <v>15</v>
      </c>
      <c r="X92" s="60">
        <v>12</v>
      </c>
      <c r="Y92" s="59"/>
      <c r="Z92" s="58">
        <v>10</v>
      </c>
      <c r="AA92" s="59">
        <v>5</v>
      </c>
      <c r="AB92" s="60">
        <v>5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313</v>
      </c>
      <c r="C93" s="75">
        <f t="shared" si="1"/>
        <v>161</v>
      </c>
      <c r="D93" s="75">
        <f t="shared" si="1"/>
        <v>152</v>
      </c>
      <c r="E93" s="12"/>
      <c r="F93" s="58">
        <v>154</v>
      </c>
      <c r="G93" s="59">
        <v>80</v>
      </c>
      <c r="H93" s="60">
        <v>74</v>
      </c>
      <c r="I93" s="59"/>
      <c r="J93" s="58">
        <v>34</v>
      </c>
      <c r="K93" s="59">
        <v>11</v>
      </c>
      <c r="L93" s="60">
        <v>23</v>
      </c>
      <c r="M93" s="59"/>
      <c r="N93" s="58">
        <v>46</v>
      </c>
      <c r="O93" s="59">
        <v>27</v>
      </c>
      <c r="P93" s="60">
        <v>19</v>
      </c>
      <c r="Q93" s="59"/>
      <c r="R93" s="58">
        <v>27</v>
      </c>
      <c r="S93" s="59">
        <v>14</v>
      </c>
      <c r="T93" s="60">
        <v>13</v>
      </c>
      <c r="U93" s="59"/>
      <c r="V93" s="58">
        <v>23</v>
      </c>
      <c r="W93" s="59">
        <v>14</v>
      </c>
      <c r="X93" s="60">
        <v>9</v>
      </c>
      <c r="Y93" s="59"/>
      <c r="Z93" s="58">
        <v>24</v>
      </c>
      <c r="AA93" s="59">
        <v>13</v>
      </c>
      <c r="AB93" s="60">
        <v>11</v>
      </c>
      <c r="AC93" s="59"/>
      <c r="AD93" s="58">
        <v>5</v>
      </c>
      <c r="AE93" s="59">
        <v>2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303</v>
      </c>
      <c r="C94" s="75">
        <f t="shared" si="1"/>
        <v>164</v>
      </c>
      <c r="D94" s="75">
        <f t="shared" si="1"/>
        <v>139</v>
      </c>
      <c r="E94" s="12"/>
      <c r="F94" s="64">
        <v>154</v>
      </c>
      <c r="G94" s="65">
        <v>82</v>
      </c>
      <c r="H94" s="66">
        <v>72</v>
      </c>
      <c r="I94" s="65"/>
      <c r="J94" s="64">
        <v>39</v>
      </c>
      <c r="K94" s="65">
        <v>20</v>
      </c>
      <c r="L94" s="66">
        <v>19</v>
      </c>
      <c r="M94" s="65"/>
      <c r="N94" s="64">
        <v>42</v>
      </c>
      <c r="O94" s="65">
        <v>19</v>
      </c>
      <c r="P94" s="66">
        <v>23</v>
      </c>
      <c r="Q94" s="65"/>
      <c r="R94" s="64">
        <v>29</v>
      </c>
      <c r="S94" s="65">
        <v>17</v>
      </c>
      <c r="T94" s="66">
        <v>12</v>
      </c>
      <c r="U94" s="65"/>
      <c r="V94" s="64">
        <v>20</v>
      </c>
      <c r="W94" s="65">
        <v>12</v>
      </c>
      <c r="X94" s="66">
        <v>8</v>
      </c>
      <c r="Y94" s="65"/>
      <c r="Z94" s="64">
        <v>12</v>
      </c>
      <c r="AA94" s="65">
        <v>9</v>
      </c>
      <c r="AB94" s="66">
        <v>3</v>
      </c>
      <c r="AC94" s="65"/>
      <c r="AD94" s="64">
        <v>7</v>
      </c>
      <c r="AE94" s="65">
        <v>5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1612</v>
      </c>
      <c r="C95" s="78">
        <f t="shared" si="1"/>
        <v>821</v>
      </c>
      <c r="D95" s="79">
        <f t="shared" si="1"/>
        <v>791</v>
      </c>
      <c r="E95" s="14"/>
      <c r="F95" s="61">
        <v>814</v>
      </c>
      <c r="G95" s="62">
        <v>410</v>
      </c>
      <c r="H95" s="63">
        <v>404</v>
      </c>
      <c r="I95" s="62"/>
      <c r="J95" s="61">
        <v>174</v>
      </c>
      <c r="K95" s="62">
        <v>86</v>
      </c>
      <c r="L95" s="63">
        <v>88</v>
      </c>
      <c r="M95" s="62"/>
      <c r="N95" s="61">
        <v>255</v>
      </c>
      <c r="O95" s="62">
        <v>127</v>
      </c>
      <c r="P95" s="63">
        <v>128</v>
      </c>
      <c r="Q95" s="62"/>
      <c r="R95" s="61">
        <v>151</v>
      </c>
      <c r="S95" s="62">
        <v>83</v>
      </c>
      <c r="T95" s="63">
        <v>68</v>
      </c>
      <c r="U95" s="62"/>
      <c r="V95" s="61">
        <v>101</v>
      </c>
      <c r="W95" s="62">
        <v>56</v>
      </c>
      <c r="X95" s="63">
        <v>45</v>
      </c>
      <c r="Y95" s="62"/>
      <c r="Z95" s="61">
        <v>86</v>
      </c>
      <c r="AA95" s="62">
        <v>40</v>
      </c>
      <c r="AB95" s="63">
        <v>46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322</v>
      </c>
      <c r="C96" s="75">
        <f t="shared" si="1"/>
        <v>166</v>
      </c>
      <c r="D96" s="75">
        <f t="shared" si="1"/>
        <v>156</v>
      </c>
      <c r="E96" s="12"/>
      <c r="F96" s="58">
        <v>154</v>
      </c>
      <c r="G96" s="59">
        <v>77</v>
      </c>
      <c r="H96" s="60">
        <v>77</v>
      </c>
      <c r="I96" s="59"/>
      <c r="J96" s="58">
        <v>31</v>
      </c>
      <c r="K96" s="59">
        <v>15</v>
      </c>
      <c r="L96" s="60">
        <v>16</v>
      </c>
      <c r="M96" s="59"/>
      <c r="N96" s="58">
        <v>61</v>
      </c>
      <c r="O96" s="59">
        <v>35</v>
      </c>
      <c r="P96" s="60">
        <v>26</v>
      </c>
      <c r="Q96" s="59"/>
      <c r="R96" s="58">
        <v>34</v>
      </c>
      <c r="S96" s="59">
        <v>18</v>
      </c>
      <c r="T96" s="60">
        <v>16</v>
      </c>
      <c r="U96" s="59"/>
      <c r="V96" s="58">
        <v>15</v>
      </c>
      <c r="W96" s="59">
        <v>9</v>
      </c>
      <c r="X96" s="60">
        <v>6</v>
      </c>
      <c r="Y96" s="59"/>
      <c r="Z96" s="58">
        <v>21</v>
      </c>
      <c r="AA96" s="59">
        <v>9</v>
      </c>
      <c r="AB96" s="60">
        <v>12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321</v>
      </c>
      <c r="C97" s="75">
        <f t="shared" si="1"/>
        <v>168</v>
      </c>
      <c r="D97" s="75">
        <f t="shared" si="1"/>
        <v>153</v>
      </c>
      <c r="E97" s="12"/>
      <c r="F97" s="58">
        <v>151</v>
      </c>
      <c r="G97" s="59">
        <v>75</v>
      </c>
      <c r="H97" s="60">
        <v>76</v>
      </c>
      <c r="I97" s="59"/>
      <c r="J97" s="58">
        <v>31</v>
      </c>
      <c r="K97" s="59">
        <v>20</v>
      </c>
      <c r="L97" s="60">
        <v>11</v>
      </c>
      <c r="M97" s="59"/>
      <c r="N97" s="58">
        <v>56</v>
      </c>
      <c r="O97" s="59">
        <v>36</v>
      </c>
      <c r="P97" s="60">
        <v>20</v>
      </c>
      <c r="Q97" s="59"/>
      <c r="R97" s="58">
        <v>32</v>
      </c>
      <c r="S97" s="59">
        <v>15</v>
      </c>
      <c r="T97" s="60">
        <v>17</v>
      </c>
      <c r="U97" s="59"/>
      <c r="V97" s="58">
        <v>25</v>
      </c>
      <c r="W97" s="59">
        <v>12</v>
      </c>
      <c r="X97" s="60">
        <v>13</v>
      </c>
      <c r="Y97" s="59"/>
      <c r="Z97" s="58">
        <v>20</v>
      </c>
      <c r="AA97" s="59">
        <v>7</v>
      </c>
      <c r="AB97" s="60">
        <v>13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151</v>
      </c>
      <c r="D98" s="75">
        <f t="shared" si="1"/>
        <v>168</v>
      </c>
      <c r="E98" s="12"/>
      <c r="F98" s="58">
        <v>166</v>
      </c>
      <c r="G98" s="59">
        <v>76</v>
      </c>
      <c r="H98" s="60">
        <v>90</v>
      </c>
      <c r="I98" s="59"/>
      <c r="J98" s="58">
        <v>32</v>
      </c>
      <c r="K98" s="59">
        <v>17</v>
      </c>
      <c r="L98" s="60">
        <v>15</v>
      </c>
      <c r="M98" s="59"/>
      <c r="N98" s="58">
        <v>46</v>
      </c>
      <c r="O98" s="59">
        <v>19</v>
      </c>
      <c r="P98" s="60">
        <v>27</v>
      </c>
      <c r="Q98" s="59"/>
      <c r="R98" s="58">
        <v>45</v>
      </c>
      <c r="S98" s="59">
        <v>22</v>
      </c>
      <c r="T98" s="60">
        <v>23</v>
      </c>
      <c r="U98" s="59"/>
      <c r="V98" s="58">
        <v>13</v>
      </c>
      <c r="W98" s="59">
        <v>7</v>
      </c>
      <c r="X98" s="60">
        <v>6</v>
      </c>
      <c r="Y98" s="59"/>
      <c r="Z98" s="58">
        <v>15</v>
      </c>
      <c r="AA98" s="59">
        <v>10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318</v>
      </c>
      <c r="C99" s="75">
        <f t="shared" si="1"/>
        <v>132</v>
      </c>
      <c r="D99" s="75">
        <f t="shared" si="1"/>
        <v>186</v>
      </c>
      <c r="E99" s="12"/>
      <c r="F99" s="58">
        <v>184</v>
      </c>
      <c r="G99" s="59">
        <v>72</v>
      </c>
      <c r="H99" s="60">
        <v>112</v>
      </c>
      <c r="I99" s="59"/>
      <c r="J99" s="58">
        <v>27</v>
      </c>
      <c r="K99" s="59">
        <v>10</v>
      </c>
      <c r="L99" s="60">
        <v>17</v>
      </c>
      <c r="M99" s="59"/>
      <c r="N99" s="58">
        <v>45</v>
      </c>
      <c r="O99" s="59">
        <v>23</v>
      </c>
      <c r="P99" s="60">
        <v>22</v>
      </c>
      <c r="Q99" s="59"/>
      <c r="R99" s="58">
        <v>25</v>
      </c>
      <c r="S99" s="59">
        <v>12</v>
      </c>
      <c r="T99" s="60">
        <v>13</v>
      </c>
      <c r="U99" s="59"/>
      <c r="V99" s="58">
        <v>12</v>
      </c>
      <c r="W99" s="59">
        <v>5</v>
      </c>
      <c r="X99" s="60">
        <v>7</v>
      </c>
      <c r="Y99" s="59"/>
      <c r="Z99" s="58">
        <v>17</v>
      </c>
      <c r="AA99" s="59">
        <v>6</v>
      </c>
      <c r="AB99" s="60">
        <v>11</v>
      </c>
      <c r="AC99" s="59"/>
      <c r="AD99" s="58">
        <v>8</v>
      </c>
      <c r="AE99" s="59">
        <v>4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239</v>
      </c>
      <c r="C100" s="75">
        <f t="shared" si="1"/>
        <v>114</v>
      </c>
      <c r="D100" s="75">
        <f t="shared" si="1"/>
        <v>125</v>
      </c>
      <c r="E100" s="12"/>
      <c r="F100" s="58">
        <v>121</v>
      </c>
      <c r="G100" s="59">
        <v>62</v>
      </c>
      <c r="H100" s="60">
        <v>59</v>
      </c>
      <c r="I100" s="59"/>
      <c r="J100" s="58">
        <v>15</v>
      </c>
      <c r="K100" s="59">
        <v>4</v>
      </c>
      <c r="L100" s="60">
        <v>11</v>
      </c>
      <c r="M100" s="59"/>
      <c r="N100" s="58">
        <v>37</v>
      </c>
      <c r="O100" s="59">
        <v>15</v>
      </c>
      <c r="P100" s="60">
        <v>22</v>
      </c>
      <c r="Q100" s="59"/>
      <c r="R100" s="58">
        <v>26</v>
      </c>
      <c r="S100" s="59">
        <v>15</v>
      </c>
      <c r="T100" s="60">
        <v>11</v>
      </c>
      <c r="U100" s="59"/>
      <c r="V100" s="58">
        <v>18</v>
      </c>
      <c r="W100" s="59">
        <v>7</v>
      </c>
      <c r="X100" s="60">
        <v>11</v>
      </c>
      <c r="Y100" s="59"/>
      <c r="Z100" s="58">
        <v>11</v>
      </c>
      <c r="AA100" s="59">
        <v>5</v>
      </c>
      <c r="AB100" s="60">
        <v>6</v>
      </c>
      <c r="AC100" s="59"/>
      <c r="AD100" s="58">
        <v>11</v>
      </c>
      <c r="AE100" s="59">
        <v>6</v>
      </c>
      <c r="AF100" s="60">
        <v>5</v>
      </c>
    </row>
    <row r="101" spans="1:32" s="9" customFormat="1" ht="15" customHeight="1" x14ac:dyDescent="0.15">
      <c r="A101" s="76" t="s">
        <v>15</v>
      </c>
      <c r="B101" s="77">
        <f t="shared" si="1"/>
        <v>1519</v>
      </c>
      <c r="C101" s="78">
        <f t="shared" si="1"/>
        <v>731</v>
      </c>
      <c r="D101" s="79">
        <f t="shared" si="1"/>
        <v>788</v>
      </c>
      <c r="E101" s="14"/>
      <c r="F101" s="61">
        <v>776</v>
      </c>
      <c r="G101" s="62">
        <v>362</v>
      </c>
      <c r="H101" s="63">
        <v>414</v>
      </c>
      <c r="I101" s="62"/>
      <c r="J101" s="61">
        <v>136</v>
      </c>
      <c r="K101" s="62">
        <v>66</v>
      </c>
      <c r="L101" s="63">
        <v>70</v>
      </c>
      <c r="M101" s="62"/>
      <c r="N101" s="61">
        <v>245</v>
      </c>
      <c r="O101" s="62">
        <v>128</v>
      </c>
      <c r="P101" s="63">
        <v>117</v>
      </c>
      <c r="Q101" s="62"/>
      <c r="R101" s="61">
        <v>162</v>
      </c>
      <c r="S101" s="62">
        <v>82</v>
      </c>
      <c r="T101" s="63">
        <v>80</v>
      </c>
      <c r="U101" s="62"/>
      <c r="V101" s="61">
        <v>83</v>
      </c>
      <c r="W101" s="62">
        <v>40</v>
      </c>
      <c r="X101" s="63">
        <v>43</v>
      </c>
      <c r="Y101" s="62"/>
      <c r="Z101" s="61">
        <v>84</v>
      </c>
      <c r="AA101" s="62">
        <v>37</v>
      </c>
      <c r="AB101" s="63">
        <v>47</v>
      </c>
      <c r="AC101" s="62"/>
      <c r="AD101" s="61">
        <v>33</v>
      </c>
      <c r="AE101" s="62">
        <v>16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122</v>
      </c>
      <c r="C102" s="75">
        <f t="shared" si="1"/>
        <v>57</v>
      </c>
      <c r="D102" s="75">
        <f t="shared" si="1"/>
        <v>65</v>
      </c>
      <c r="E102" s="12"/>
      <c r="F102" s="58">
        <v>52</v>
      </c>
      <c r="G102" s="59">
        <v>23</v>
      </c>
      <c r="H102" s="60">
        <v>29</v>
      </c>
      <c r="I102" s="59"/>
      <c r="J102" s="58">
        <v>10</v>
      </c>
      <c r="K102" s="59">
        <v>4</v>
      </c>
      <c r="L102" s="60">
        <v>6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13</v>
      </c>
      <c r="T102" s="60">
        <v>8</v>
      </c>
      <c r="U102" s="59"/>
      <c r="V102" s="58">
        <v>8</v>
      </c>
      <c r="W102" s="59">
        <v>3</v>
      </c>
      <c r="X102" s="60">
        <v>5</v>
      </c>
      <c r="Y102" s="59"/>
      <c r="Z102" s="58">
        <v>8</v>
      </c>
      <c r="AA102" s="59">
        <v>4</v>
      </c>
      <c r="AB102" s="60">
        <v>4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168</v>
      </c>
      <c r="C103" s="75">
        <f t="shared" si="1"/>
        <v>70</v>
      </c>
      <c r="D103" s="75">
        <f t="shared" si="1"/>
        <v>98</v>
      </c>
      <c r="E103" s="12"/>
      <c r="F103" s="58">
        <v>81</v>
      </c>
      <c r="G103" s="59">
        <v>37</v>
      </c>
      <c r="H103" s="60">
        <v>44</v>
      </c>
      <c r="I103" s="59"/>
      <c r="J103" s="58">
        <v>13</v>
      </c>
      <c r="K103" s="59">
        <v>2</v>
      </c>
      <c r="L103" s="60">
        <v>11</v>
      </c>
      <c r="M103" s="59"/>
      <c r="N103" s="58">
        <v>24</v>
      </c>
      <c r="O103" s="59">
        <v>12</v>
      </c>
      <c r="P103" s="60">
        <v>12</v>
      </c>
      <c r="Q103" s="59"/>
      <c r="R103" s="58">
        <v>17</v>
      </c>
      <c r="S103" s="59">
        <v>5</v>
      </c>
      <c r="T103" s="60">
        <v>12</v>
      </c>
      <c r="U103" s="59"/>
      <c r="V103" s="58">
        <v>14</v>
      </c>
      <c r="W103" s="59">
        <v>6</v>
      </c>
      <c r="X103" s="60">
        <v>8</v>
      </c>
      <c r="Y103" s="59"/>
      <c r="Z103" s="58">
        <v>16</v>
      </c>
      <c r="AA103" s="59">
        <v>8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189</v>
      </c>
      <c r="C104" s="75">
        <f t="shared" si="1"/>
        <v>69</v>
      </c>
      <c r="D104" s="75">
        <f t="shared" si="1"/>
        <v>120</v>
      </c>
      <c r="E104" s="12"/>
      <c r="F104" s="58">
        <v>97</v>
      </c>
      <c r="G104" s="59">
        <v>38</v>
      </c>
      <c r="H104" s="60">
        <v>59</v>
      </c>
      <c r="I104" s="59"/>
      <c r="J104" s="58">
        <v>15</v>
      </c>
      <c r="K104" s="59">
        <v>7</v>
      </c>
      <c r="L104" s="60">
        <v>8</v>
      </c>
      <c r="M104" s="59"/>
      <c r="N104" s="58">
        <v>30</v>
      </c>
      <c r="O104" s="59">
        <v>9</v>
      </c>
      <c r="P104" s="60">
        <v>21</v>
      </c>
      <c r="Q104" s="59"/>
      <c r="R104" s="58">
        <v>19</v>
      </c>
      <c r="S104" s="59">
        <v>7</v>
      </c>
      <c r="T104" s="60">
        <v>12</v>
      </c>
      <c r="U104" s="59"/>
      <c r="V104" s="58">
        <v>13</v>
      </c>
      <c r="W104" s="59">
        <v>4</v>
      </c>
      <c r="X104" s="60">
        <v>9</v>
      </c>
      <c r="Y104" s="59"/>
      <c r="Z104" s="58">
        <v>12</v>
      </c>
      <c r="AA104" s="59">
        <v>3</v>
      </c>
      <c r="AB104" s="60">
        <v>9</v>
      </c>
      <c r="AC104" s="59"/>
      <c r="AD104" s="58">
        <v>3</v>
      </c>
      <c r="AE104" s="59">
        <v>1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64</v>
      </c>
      <c r="D105" s="75">
        <f t="shared" si="1"/>
        <v>99</v>
      </c>
      <c r="E105" s="12"/>
      <c r="F105" s="58">
        <v>84</v>
      </c>
      <c r="G105" s="59">
        <v>36</v>
      </c>
      <c r="H105" s="60">
        <v>48</v>
      </c>
      <c r="I105" s="59"/>
      <c r="J105" s="58">
        <v>8</v>
      </c>
      <c r="K105" s="59">
        <v>3</v>
      </c>
      <c r="L105" s="60">
        <v>5</v>
      </c>
      <c r="M105" s="59"/>
      <c r="N105" s="58">
        <v>25</v>
      </c>
      <c r="O105" s="59">
        <v>5</v>
      </c>
      <c r="P105" s="60">
        <v>20</v>
      </c>
      <c r="Q105" s="59"/>
      <c r="R105" s="58">
        <v>15</v>
      </c>
      <c r="S105" s="59">
        <v>6</v>
      </c>
      <c r="T105" s="60">
        <v>9</v>
      </c>
      <c r="U105" s="59"/>
      <c r="V105" s="58">
        <v>10</v>
      </c>
      <c r="W105" s="59">
        <v>4</v>
      </c>
      <c r="X105" s="60">
        <v>6</v>
      </c>
      <c r="Y105" s="59"/>
      <c r="Z105" s="58">
        <v>16</v>
      </c>
      <c r="AA105" s="59">
        <v>6</v>
      </c>
      <c r="AB105" s="60">
        <v>10</v>
      </c>
      <c r="AC105" s="59"/>
      <c r="AD105" s="58">
        <v>5</v>
      </c>
      <c r="AE105" s="59">
        <v>4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174</v>
      </c>
      <c r="C106" s="75">
        <f t="shared" si="1"/>
        <v>65</v>
      </c>
      <c r="D106" s="75">
        <f t="shared" si="1"/>
        <v>109</v>
      </c>
      <c r="E106" s="3"/>
      <c r="F106" s="64">
        <v>87</v>
      </c>
      <c r="G106" s="65">
        <v>32</v>
      </c>
      <c r="H106" s="66">
        <v>55</v>
      </c>
      <c r="I106" s="65"/>
      <c r="J106" s="64">
        <v>16</v>
      </c>
      <c r="K106" s="65">
        <v>5</v>
      </c>
      <c r="L106" s="66">
        <v>11</v>
      </c>
      <c r="M106" s="65"/>
      <c r="N106" s="64">
        <v>29</v>
      </c>
      <c r="O106" s="65">
        <v>11</v>
      </c>
      <c r="P106" s="66">
        <v>18</v>
      </c>
      <c r="Q106" s="65"/>
      <c r="R106" s="64">
        <v>13</v>
      </c>
      <c r="S106" s="65">
        <v>7</v>
      </c>
      <c r="T106" s="66">
        <v>6</v>
      </c>
      <c r="U106" s="65"/>
      <c r="V106" s="64">
        <v>12</v>
      </c>
      <c r="W106" s="65">
        <v>3</v>
      </c>
      <c r="X106" s="66">
        <v>9</v>
      </c>
      <c r="Y106" s="65"/>
      <c r="Z106" s="64">
        <v>9</v>
      </c>
      <c r="AA106" s="65">
        <v>6</v>
      </c>
      <c r="AB106" s="66">
        <v>3</v>
      </c>
      <c r="AC106" s="65"/>
      <c r="AD106" s="64">
        <v>8</v>
      </c>
      <c r="AE106" s="65">
        <v>1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816</v>
      </c>
      <c r="C107" s="78">
        <f t="shared" si="1"/>
        <v>325</v>
      </c>
      <c r="D107" s="79">
        <f t="shared" si="1"/>
        <v>491</v>
      </c>
      <c r="E107" s="3"/>
      <c r="F107" s="64">
        <v>401</v>
      </c>
      <c r="G107" s="65">
        <v>166</v>
      </c>
      <c r="H107" s="66">
        <v>235</v>
      </c>
      <c r="I107" s="65"/>
      <c r="J107" s="64">
        <v>62</v>
      </c>
      <c r="K107" s="65">
        <v>21</v>
      </c>
      <c r="L107" s="66">
        <v>41</v>
      </c>
      <c r="M107" s="65"/>
      <c r="N107" s="64">
        <v>130</v>
      </c>
      <c r="O107" s="65">
        <v>46</v>
      </c>
      <c r="P107" s="66">
        <v>84</v>
      </c>
      <c r="Q107" s="65"/>
      <c r="R107" s="64">
        <v>85</v>
      </c>
      <c r="S107" s="65">
        <v>38</v>
      </c>
      <c r="T107" s="66">
        <v>47</v>
      </c>
      <c r="U107" s="65"/>
      <c r="V107" s="64">
        <v>57</v>
      </c>
      <c r="W107" s="65">
        <v>20</v>
      </c>
      <c r="X107" s="66">
        <v>37</v>
      </c>
      <c r="Y107" s="65"/>
      <c r="Z107" s="64">
        <v>61</v>
      </c>
      <c r="AA107" s="65">
        <v>27</v>
      </c>
      <c r="AB107" s="66">
        <v>34</v>
      </c>
      <c r="AC107" s="65"/>
      <c r="AD107" s="64">
        <v>20</v>
      </c>
      <c r="AE107" s="65">
        <v>7</v>
      </c>
      <c r="AF107" s="66">
        <v>13</v>
      </c>
    </row>
    <row r="108" spans="1:32" s="9" customFormat="1" ht="15" customHeight="1" x14ac:dyDescent="0.15">
      <c r="A108" s="73">
        <v>85</v>
      </c>
      <c r="B108" s="74">
        <f t="shared" si="1"/>
        <v>188</v>
      </c>
      <c r="C108" s="75">
        <f t="shared" si="1"/>
        <v>55</v>
      </c>
      <c r="D108" s="75">
        <f t="shared" si="1"/>
        <v>133</v>
      </c>
      <c r="E108" s="12"/>
      <c r="F108" s="58">
        <v>95</v>
      </c>
      <c r="G108" s="59">
        <v>28</v>
      </c>
      <c r="H108" s="60">
        <v>67</v>
      </c>
      <c r="I108" s="59"/>
      <c r="J108" s="58">
        <v>15</v>
      </c>
      <c r="K108" s="59">
        <v>5</v>
      </c>
      <c r="L108" s="60">
        <v>10</v>
      </c>
      <c r="M108" s="59"/>
      <c r="N108" s="58">
        <v>35</v>
      </c>
      <c r="O108" s="59">
        <v>12</v>
      </c>
      <c r="P108" s="60">
        <v>23</v>
      </c>
      <c r="Q108" s="59"/>
      <c r="R108" s="58">
        <v>19</v>
      </c>
      <c r="S108" s="59">
        <v>4</v>
      </c>
      <c r="T108" s="60">
        <v>15</v>
      </c>
      <c r="U108" s="59"/>
      <c r="V108" s="58">
        <v>9</v>
      </c>
      <c r="W108" s="59">
        <v>4</v>
      </c>
      <c r="X108" s="60">
        <v>5</v>
      </c>
      <c r="Y108" s="59"/>
      <c r="Z108" s="58">
        <v>11</v>
      </c>
      <c r="AA108" s="59">
        <v>2</v>
      </c>
      <c r="AB108" s="60">
        <v>9</v>
      </c>
      <c r="AC108" s="59"/>
      <c r="AD108" s="58">
        <v>4</v>
      </c>
      <c r="AE108" s="59">
        <v>0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166</v>
      </c>
      <c r="C109" s="75">
        <f t="shared" si="1"/>
        <v>55</v>
      </c>
      <c r="D109" s="75">
        <f t="shared" si="1"/>
        <v>111</v>
      </c>
      <c r="E109" s="12"/>
      <c r="F109" s="58">
        <v>80</v>
      </c>
      <c r="G109" s="59">
        <v>28</v>
      </c>
      <c r="H109" s="60">
        <v>52</v>
      </c>
      <c r="I109" s="59"/>
      <c r="J109" s="58">
        <v>8</v>
      </c>
      <c r="K109" s="59">
        <v>3</v>
      </c>
      <c r="L109" s="60">
        <v>5</v>
      </c>
      <c r="M109" s="59"/>
      <c r="N109" s="58">
        <v>25</v>
      </c>
      <c r="O109" s="59">
        <v>11</v>
      </c>
      <c r="P109" s="60">
        <v>14</v>
      </c>
      <c r="Q109" s="59"/>
      <c r="R109" s="58">
        <v>22</v>
      </c>
      <c r="S109" s="59">
        <v>6</v>
      </c>
      <c r="T109" s="60">
        <v>16</v>
      </c>
      <c r="U109" s="59"/>
      <c r="V109" s="58">
        <v>10</v>
      </c>
      <c r="W109" s="59">
        <v>2</v>
      </c>
      <c r="X109" s="60">
        <v>8</v>
      </c>
      <c r="Y109" s="59"/>
      <c r="Z109" s="58">
        <v>14</v>
      </c>
      <c r="AA109" s="59">
        <v>3</v>
      </c>
      <c r="AB109" s="60">
        <v>11</v>
      </c>
      <c r="AC109" s="59"/>
      <c r="AD109" s="58">
        <v>7</v>
      </c>
      <c r="AE109" s="59">
        <v>2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165</v>
      </c>
      <c r="C110" s="75">
        <f t="shared" si="1"/>
        <v>57</v>
      </c>
      <c r="D110" s="75">
        <f t="shared" si="1"/>
        <v>108</v>
      </c>
      <c r="E110" s="12"/>
      <c r="F110" s="58">
        <v>70</v>
      </c>
      <c r="G110" s="59">
        <v>23</v>
      </c>
      <c r="H110" s="60">
        <v>47</v>
      </c>
      <c r="I110" s="59"/>
      <c r="J110" s="58">
        <v>21</v>
      </c>
      <c r="K110" s="59">
        <v>8</v>
      </c>
      <c r="L110" s="60">
        <v>13</v>
      </c>
      <c r="M110" s="59"/>
      <c r="N110" s="58">
        <v>34</v>
      </c>
      <c r="O110" s="59">
        <v>14</v>
      </c>
      <c r="P110" s="60">
        <v>20</v>
      </c>
      <c r="Q110" s="59"/>
      <c r="R110" s="58">
        <v>13</v>
      </c>
      <c r="S110" s="59">
        <v>2</v>
      </c>
      <c r="T110" s="60">
        <v>11</v>
      </c>
      <c r="U110" s="59"/>
      <c r="V110" s="58">
        <v>15</v>
      </c>
      <c r="W110" s="59">
        <v>7</v>
      </c>
      <c r="X110" s="60">
        <v>8</v>
      </c>
      <c r="Y110" s="59"/>
      <c r="Z110" s="58">
        <v>7</v>
      </c>
      <c r="AA110" s="59">
        <v>3</v>
      </c>
      <c r="AB110" s="60">
        <v>4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183</v>
      </c>
      <c r="C111" s="75">
        <f t="shared" si="1"/>
        <v>59</v>
      </c>
      <c r="D111" s="75">
        <f t="shared" si="1"/>
        <v>124</v>
      </c>
      <c r="E111" s="12"/>
      <c r="F111" s="58">
        <v>79</v>
      </c>
      <c r="G111" s="59">
        <v>22</v>
      </c>
      <c r="H111" s="60">
        <v>57</v>
      </c>
      <c r="I111" s="59"/>
      <c r="J111" s="58">
        <v>21</v>
      </c>
      <c r="K111" s="59">
        <v>9</v>
      </c>
      <c r="L111" s="60">
        <v>12</v>
      </c>
      <c r="M111" s="59"/>
      <c r="N111" s="58">
        <v>31</v>
      </c>
      <c r="O111" s="59">
        <v>11</v>
      </c>
      <c r="P111" s="60">
        <v>20</v>
      </c>
      <c r="Q111" s="59"/>
      <c r="R111" s="58">
        <v>22</v>
      </c>
      <c r="S111" s="59">
        <v>6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12</v>
      </c>
      <c r="AA111" s="59">
        <v>6</v>
      </c>
      <c r="AB111" s="60">
        <v>6</v>
      </c>
      <c r="AC111" s="59"/>
      <c r="AD111" s="58">
        <v>7</v>
      </c>
      <c r="AE111" s="59">
        <v>1</v>
      </c>
      <c r="AF111" s="60">
        <v>6</v>
      </c>
    </row>
    <row r="112" spans="1:32" s="9" customFormat="1" ht="15" customHeight="1" x14ac:dyDescent="0.15">
      <c r="A112" s="73">
        <v>89</v>
      </c>
      <c r="B112" s="74">
        <f t="shared" si="1"/>
        <v>148</v>
      </c>
      <c r="C112" s="75">
        <f t="shared" si="1"/>
        <v>42</v>
      </c>
      <c r="D112" s="75">
        <f t="shared" si="1"/>
        <v>106</v>
      </c>
      <c r="E112" s="3"/>
      <c r="F112" s="64">
        <v>61</v>
      </c>
      <c r="G112" s="65">
        <v>18</v>
      </c>
      <c r="H112" s="66">
        <v>43</v>
      </c>
      <c r="I112" s="65"/>
      <c r="J112" s="64">
        <v>9</v>
      </c>
      <c r="K112" s="65">
        <v>0</v>
      </c>
      <c r="L112" s="66">
        <v>9</v>
      </c>
      <c r="M112" s="65"/>
      <c r="N112" s="64">
        <v>28</v>
      </c>
      <c r="O112" s="65">
        <v>7</v>
      </c>
      <c r="P112" s="66">
        <v>21</v>
      </c>
      <c r="Q112" s="65"/>
      <c r="R112" s="64">
        <v>20</v>
      </c>
      <c r="S112" s="65">
        <v>9</v>
      </c>
      <c r="T112" s="66">
        <v>11</v>
      </c>
      <c r="U112" s="65"/>
      <c r="V112" s="64">
        <v>8</v>
      </c>
      <c r="W112" s="65">
        <v>3</v>
      </c>
      <c r="X112" s="66">
        <v>5</v>
      </c>
      <c r="Y112" s="65"/>
      <c r="Z112" s="64">
        <v>10</v>
      </c>
      <c r="AA112" s="65">
        <v>3</v>
      </c>
      <c r="AB112" s="66">
        <v>7</v>
      </c>
      <c r="AC112" s="65"/>
      <c r="AD112" s="64">
        <v>12</v>
      </c>
      <c r="AE112" s="65">
        <v>2</v>
      </c>
      <c r="AF112" s="66">
        <v>10</v>
      </c>
    </row>
    <row r="113" spans="1:32" s="9" customFormat="1" ht="15" customHeight="1" x14ac:dyDescent="0.15">
      <c r="A113" s="76" t="s">
        <v>17</v>
      </c>
      <c r="B113" s="77">
        <f t="shared" si="1"/>
        <v>850</v>
      </c>
      <c r="C113" s="78">
        <f t="shared" si="1"/>
        <v>268</v>
      </c>
      <c r="D113" s="79">
        <f t="shared" si="1"/>
        <v>582</v>
      </c>
      <c r="E113" s="3"/>
      <c r="F113" s="64">
        <v>385</v>
      </c>
      <c r="G113" s="65">
        <v>119</v>
      </c>
      <c r="H113" s="66">
        <v>266</v>
      </c>
      <c r="I113" s="65"/>
      <c r="J113" s="64">
        <v>74</v>
      </c>
      <c r="K113" s="65">
        <v>25</v>
      </c>
      <c r="L113" s="66">
        <v>49</v>
      </c>
      <c r="M113" s="65"/>
      <c r="N113" s="64">
        <v>153</v>
      </c>
      <c r="O113" s="65">
        <v>55</v>
      </c>
      <c r="P113" s="66">
        <v>98</v>
      </c>
      <c r="Q113" s="65"/>
      <c r="R113" s="64">
        <v>96</v>
      </c>
      <c r="S113" s="65">
        <v>27</v>
      </c>
      <c r="T113" s="66">
        <v>69</v>
      </c>
      <c r="U113" s="65"/>
      <c r="V113" s="64">
        <v>53</v>
      </c>
      <c r="W113" s="65">
        <v>20</v>
      </c>
      <c r="X113" s="66">
        <v>33</v>
      </c>
      <c r="Y113" s="65"/>
      <c r="Z113" s="64">
        <v>54</v>
      </c>
      <c r="AA113" s="65">
        <v>17</v>
      </c>
      <c r="AB113" s="66">
        <v>37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44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14</v>
      </c>
      <c r="K114" s="59">
        <v>6</v>
      </c>
      <c r="L114" s="60">
        <v>8</v>
      </c>
      <c r="M114" s="59"/>
      <c r="N114" s="58">
        <v>28</v>
      </c>
      <c r="O114" s="59">
        <v>7</v>
      </c>
      <c r="P114" s="60">
        <v>21</v>
      </c>
      <c r="Q114" s="59"/>
      <c r="R114" s="58">
        <v>16</v>
      </c>
      <c r="S114" s="59">
        <v>1</v>
      </c>
      <c r="T114" s="60">
        <v>15</v>
      </c>
      <c r="U114" s="59"/>
      <c r="V114" s="58">
        <v>10</v>
      </c>
      <c r="W114" s="59">
        <v>2</v>
      </c>
      <c r="X114" s="60">
        <v>8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2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150</v>
      </c>
      <c r="C115" s="75">
        <f t="shared" si="1"/>
        <v>36</v>
      </c>
      <c r="D115" s="75">
        <f t="shared" si="1"/>
        <v>114</v>
      </c>
      <c r="E115" s="12"/>
      <c r="F115" s="58">
        <v>71</v>
      </c>
      <c r="G115" s="59">
        <v>19</v>
      </c>
      <c r="H115" s="60">
        <v>52</v>
      </c>
      <c r="I115" s="59"/>
      <c r="J115" s="58">
        <v>11</v>
      </c>
      <c r="K115" s="59">
        <v>3</v>
      </c>
      <c r="L115" s="60">
        <v>8</v>
      </c>
      <c r="M115" s="59"/>
      <c r="N115" s="58">
        <v>31</v>
      </c>
      <c r="O115" s="59">
        <v>5</v>
      </c>
      <c r="P115" s="60">
        <v>26</v>
      </c>
      <c r="Q115" s="59"/>
      <c r="R115" s="58">
        <v>12</v>
      </c>
      <c r="S115" s="59">
        <v>4</v>
      </c>
      <c r="T115" s="60">
        <v>8</v>
      </c>
      <c r="U115" s="59"/>
      <c r="V115" s="58">
        <v>12</v>
      </c>
      <c r="W115" s="59">
        <v>3</v>
      </c>
      <c r="X115" s="60">
        <v>9</v>
      </c>
      <c r="Y115" s="59"/>
      <c r="Z115" s="58">
        <v>6</v>
      </c>
      <c r="AA115" s="59">
        <v>1</v>
      </c>
      <c r="AB115" s="60">
        <v>5</v>
      </c>
      <c r="AC115" s="59"/>
      <c r="AD115" s="58">
        <v>7</v>
      </c>
      <c r="AE115" s="59">
        <v>1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108</v>
      </c>
      <c r="C116" s="75">
        <f t="shared" si="1"/>
        <v>29</v>
      </c>
      <c r="D116" s="75">
        <f t="shared" si="1"/>
        <v>79</v>
      </c>
      <c r="E116" s="12"/>
      <c r="F116" s="58">
        <v>42</v>
      </c>
      <c r="G116" s="59">
        <v>14</v>
      </c>
      <c r="H116" s="60">
        <v>28</v>
      </c>
      <c r="I116" s="59"/>
      <c r="J116" s="58">
        <v>12</v>
      </c>
      <c r="K116" s="59">
        <v>1</v>
      </c>
      <c r="L116" s="60">
        <v>11</v>
      </c>
      <c r="M116" s="59"/>
      <c r="N116" s="58">
        <v>17</v>
      </c>
      <c r="O116" s="59">
        <v>5</v>
      </c>
      <c r="P116" s="60">
        <v>12</v>
      </c>
      <c r="Q116" s="59"/>
      <c r="R116" s="58">
        <v>11</v>
      </c>
      <c r="S116" s="59">
        <v>2</v>
      </c>
      <c r="T116" s="60">
        <v>9</v>
      </c>
      <c r="U116" s="59"/>
      <c r="V116" s="58">
        <v>10</v>
      </c>
      <c r="W116" s="59">
        <v>5</v>
      </c>
      <c r="X116" s="60">
        <v>5</v>
      </c>
      <c r="Y116" s="59"/>
      <c r="Z116" s="58">
        <v>10</v>
      </c>
      <c r="AA116" s="59">
        <v>2</v>
      </c>
      <c r="AB116" s="60">
        <v>8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118</v>
      </c>
      <c r="C117" s="75">
        <f t="shared" si="1"/>
        <v>26</v>
      </c>
      <c r="D117" s="75">
        <f t="shared" si="1"/>
        <v>92</v>
      </c>
      <c r="E117" s="12"/>
      <c r="F117" s="58">
        <v>37</v>
      </c>
      <c r="G117" s="59">
        <v>3</v>
      </c>
      <c r="H117" s="60">
        <v>34</v>
      </c>
      <c r="I117" s="59"/>
      <c r="J117" s="58">
        <v>14</v>
      </c>
      <c r="K117" s="59">
        <v>4</v>
      </c>
      <c r="L117" s="60">
        <v>10</v>
      </c>
      <c r="M117" s="59"/>
      <c r="N117" s="58">
        <v>22</v>
      </c>
      <c r="O117" s="59">
        <v>6</v>
      </c>
      <c r="P117" s="60">
        <v>16</v>
      </c>
      <c r="Q117" s="59"/>
      <c r="R117" s="58">
        <v>17</v>
      </c>
      <c r="S117" s="59">
        <v>5</v>
      </c>
      <c r="T117" s="60">
        <v>12</v>
      </c>
      <c r="U117" s="59"/>
      <c r="V117" s="58">
        <v>14</v>
      </c>
      <c r="W117" s="59">
        <v>5</v>
      </c>
      <c r="X117" s="60">
        <v>9</v>
      </c>
      <c r="Y117" s="59"/>
      <c r="Z117" s="58">
        <v>7</v>
      </c>
      <c r="AA117" s="59">
        <v>2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74</v>
      </c>
      <c r="C118" s="75">
        <f t="shared" si="1"/>
        <v>18</v>
      </c>
      <c r="D118" s="75">
        <f t="shared" si="1"/>
        <v>56</v>
      </c>
      <c r="E118" s="12"/>
      <c r="F118" s="64">
        <v>34</v>
      </c>
      <c r="G118" s="65">
        <v>7</v>
      </c>
      <c r="H118" s="66">
        <v>27</v>
      </c>
      <c r="I118" s="65"/>
      <c r="J118" s="64">
        <v>4</v>
      </c>
      <c r="K118" s="65">
        <v>0</v>
      </c>
      <c r="L118" s="66">
        <v>4</v>
      </c>
      <c r="M118" s="65"/>
      <c r="N118" s="64">
        <v>8</v>
      </c>
      <c r="O118" s="65">
        <v>4</v>
      </c>
      <c r="P118" s="66">
        <v>4</v>
      </c>
      <c r="Q118" s="65"/>
      <c r="R118" s="64">
        <v>10</v>
      </c>
      <c r="S118" s="65">
        <v>2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8</v>
      </c>
      <c r="AA118" s="65">
        <v>3</v>
      </c>
      <c r="AB118" s="66">
        <v>5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153</v>
      </c>
      <c r="D119" s="79">
        <f t="shared" si="1"/>
        <v>462</v>
      </c>
      <c r="E119" s="14"/>
      <c r="F119" s="61">
        <v>260</v>
      </c>
      <c r="G119" s="62">
        <v>65</v>
      </c>
      <c r="H119" s="63">
        <v>195</v>
      </c>
      <c r="I119" s="62"/>
      <c r="J119" s="61">
        <v>55</v>
      </c>
      <c r="K119" s="62">
        <v>14</v>
      </c>
      <c r="L119" s="63">
        <v>41</v>
      </c>
      <c r="M119" s="62"/>
      <c r="N119" s="61">
        <v>106</v>
      </c>
      <c r="O119" s="62">
        <v>27</v>
      </c>
      <c r="P119" s="63">
        <v>79</v>
      </c>
      <c r="Q119" s="62"/>
      <c r="R119" s="61">
        <v>66</v>
      </c>
      <c r="S119" s="62">
        <v>14</v>
      </c>
      <c r="T119" s="63">
        <v>52</v>
      </c>
      <c r="U119" s="62"/>
      <c r="V119" s="61">
        <v>50</v>
      </c>
      <c r="W119" s="62">
        <v>16</v>
      </c>
      <c r="X119" s="63">
        <v>34</v>
      </c>
      <c r="Y119" s="62"/>
      <c r="Z119" s="61">
        <v>42</v>
      </c>
      <c r="AA119" s="62">
        <v>12</v>
      </c>
      <c r="AB119" s="63">
        <v>30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61</v>
      </c>
      <c r="C120" s="75">
        <f t="shared" si="1"/>
        <v>17</v>
      </c>
      <c r="D120" s="75">
        <f t="shared" si="1"/>
        <v>44</v>
      </c>
      <c r="E120" s="12"/>
      <c r="F120" s="58">
        <v>30</v>
      </c>
      <c r="G120" s="59">
        <v>8</v>
      </c>
      <c r="H120" s="60">
        <v>22</v>
      </c>
      <c r="I120" s="59"/>
      <c r="J120" s="58">
        <v>2</v>
      </c>
      <c r="K120" s="59">
        <v>0</v>
      </c>
      <c r="L120" s="60">
        <v>2</v>
      </c>
      <c r="M120" s="59"/>
      <c r="N120" s="58">
        <v>13</v>
      </c>
      <c r="O120" s="59">
        <v>5</v>
      </c>
      <c r="P120" s="60">
        <v>8</v>
      </c>
      <c r="Q120" s="59"/>
      <c r="R120" s="58">
        <v>6</v>
      </c>
      <c r="S120" s="59">
        <v>1</v>
      </c>
      <c r="T120" s="60">
        <v>5</v>
      </c>
      <c r="U120" s="59"/>
      <c r="V120" s="58">
        <v>5</v>
      </c>
      <c r="W120" s="59">
        <v>1</v>
      </c>
      <c r="X120" s="60">
        <v>4</v>
      </c>
      <c r="Y120" s="59"/>
      <c r="Z120" s="58">
        <v>2</v>
      </c>
      <c r="AA120" s="59">
        <v>1</v>
      </c>
      <c r="AB120" s="60">
        <v>1</v>
      </c>
      <c r="AC120" s="59"/>
      <c r="AD120" s="58">
        <v>3</v>
      </c>
      <c r="AE120" s="59">
        <v>1</v>
      </c>
      <c r="AF120" s="60">
        <v>2</v>
      </c>
    </row>
    <row r="121" spans="1:32" s="9" customFormat="1" ht="15" customHeight="1" x14ac:dyDescent="0.15">
      <c r="A121" s="73">
        <v>96</v>
      </c>
      <c r="B121" s="74">
        <f t="shared" si="1"/>
        <v>53</v>
      </c>
      <c r="C121" s="75">
        <f t="shared" si="1"/>
        <v>10</v>
      </c>
      <c r="D121" s="75">
        <f t="shared" si="1"/>
        <v>43</v>
      </c>
      <c r="E121" s="12"/>
      <c r="F121" s="58">
        <v>25</v>
      </c>
      <c r="G121" s="59">
        <v>6</v>
      </c>
      <c r="H121" s="60">
        <v>19</v>
      </c>
      <c r="I121" s="59"/>
      <c r="J121" s="58">
        <v>6</v>
      </c>
      <c r="K121" s="59">
        <v>1</v>
      </c>
      <c r="L121" s="60">
        <v>5</v>
      </c>
      <c r="M121" s="59"/>
      <c r="N121" s="58">
        <v>10</v>
      </c>
      <c r="O121" s="59">
        <v>2</v>
      </c>
      <c r="P121" s="60">
        <v>8</v>
      </c>
      <c r="Q121" s="59"/>
      <c r="R121" s="58">
        <v>5</v>
      </c>
      <c r="S121" s="59">
        <v>1</v>
      </c>
      <c r="T121" s="60">
        <v>4</v>
      </c>
      <c r="U121" s="59"/>
      <c r="V121" s="58">
        <v>1</v>
      </c>
      <c r="W121" s="59">
        <v>0</v>
      </c>
      <c r="X121" s="60">
        <v>1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6</v>
      </c>
      <c r="D122" s="75">
        <f t="shared" si="1"/>
        <v>35</v>
      </c>
      <c r="E122" s="12"/>
      <c r="F122" s="58">
        <v>13</v>
      </c>
      <c r="G122" s="59">
        <v>1</v>
      </c>
      <c r="H122" s="60">
        <v>12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5</v>
      </c>
      <c r="W122" s="59">
        <v>1</v>
      </c>
      <c r="X122" s="60">
        <v>4</v>
      </c>
      <c r="Y122" s="59"/>
      <c r="Z122" s="58">
        <v>2</v>
      </c>
      <c r="AA122" s="59">
        <v>1</v>
      </c>
      <c r="AB122" s="60">
        <v>1</v>
      </c>
      <c r="AC122" s="59"/>
      <c r="AD122" s="58">
        <v>6</v>
      </c>
      <c r="AE122" s="59">
        <v>1</v>
      </c>
      <c r="AF122" s="60">
        <v>5</v>
      </c>
    </row>
    <row r="123" spans="1:32" s="9" customFormat="1" ht="15" customHeight="1" x14ac:dyDescent="0.15">
      <c r="A123" s="73">
        <v>98</v>
      </c>
      <c r="B123" s="74">
        <f t="shared" si="1"/>
        <v>33</v>
      </c>
      <c r="C123" s="75">
        <f t="shared" si="1"/>
        <v>1</v>
      </c>
      <c r="D123" s="75">
        <f t="shared" si="1"/>
        <v>32</v>
      </c>
      <c r="E123" s="12"/>
      <c r="F123" s="58">
        <v>15</v>
      </c>
      <c r="G123" s="59">
        <v>1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5</v>
      </c>
      <c r="O123" s="59">
        <v>0</v>
      </c>
      <c r="P123" s="60">
        <v>5</v>
      </c>
      <c r="Q123" s="59"/>
      <c r="R123" s="58">
        <v>5</v>
      </c>
      <c r="S123" s="59">
        <v>0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16</v>
      </c>
      <c r="C124" s="75">
        <f t="shared" si="1"/>
        <v>0</v>
      </c>
      <c r="D124" s="75">
        <f t="shared" si="1"/>
        <v>16</v>
      </c>
      <c r="E124" s="12"/>
      <c r="F124" s="64">
        <v>8</v>
      </c>
      <c r="G124" s="65">
        <v>0</v>
      </c>
      <c r="H124" s="66">
        <v>8</v>
      </c>
      <c r="I124" s="65"/>
      <c r="J124" s="64">
        <v>1</v>
      </c>
      <c r="K124" s="65">
        <v>0</v>
      </c>
      <c r="L124" s="66">
        <v>1</v>
      </c>
      <c r="M124" s="65"/>
      <c r="N124" s="64">
        <v>0</v>
      </c>
      <c r="O124" s="65">
        <v>0</v>
      </c>
      <c r="P124" s="66">
        <v>0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204</v>
      </c>
      <c r="C125" s="78">
        <f t="shared" si="1"/>
        <v>34</v>
      </c>
      <c r="D125" s="79">
        <f t="shared" si="1"/>
        <v>170</v>
      </c>
      <c r="E125" s="4"/>
      <c r="F125" s="58">
        <v>91</v>
      </c>
      <c r="G125" s="59">
        <v>16</v>
      </c>
      <c r="H125" s="60">
        <v>75</v>
      </c>
      <c r="I125" s="59"/>
      <c r="J125" s="58">
        <v>15</v>
      </c>
      <c r="K125" s="59">
        <v>1</v>
      </c>
      <c r="L125" s="60">
        <v>14</v>
      </c>
      <c r="M125" s="59"/>
      <c r="N125" s="58">
        <v>35</v>
      </c>
      <c r="O125" s="59">
        <v>8</v>
      </c>
      <c r="P125" s="60">
        <v>27</v>
      </c>
      <c r="Q125" s="59"/>
      <c r="R125" s="58">
        <v>23</v>
      </c>
      <c r="S125" s="59">
        <v>3</v>
      </c>
      <c r="T125" s="60">
        <v>20</v>
      </c>
      <c r="U125" s="59"/>
      <c r="V125" s="58">
        <v>13</v>
      </c>
      <c r="W125" s="59">
        <v>2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6</v>
      </c>
      <c r="D126" s="79">
        <f t="shared" si="1"/>
        <v>28</v>
      </c>
      <c r="E126" s="14"/>
      <c r="F126" s="61">
        <v>13</v>
      </c>
      <c r="G126" s="62">
        <v>2</v>
      </c>
      <c r="H126" s="63">
        <v>11</v>
      </c>
      <c r="I126" s="62"/>
      <c r="J126" s="61">
        <v>6</v>
      </c>
      <c r="K126" s="62">
        <v>2</v>
      </c>
      <c r="L126" s="63">
        <v>4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2</v>
      </c>
      <c r="X126" s="63">
        <v>3</v>
      </c>
      <c r="Y126" s="62"/>
      <c r="Z126" s="61">
        <v>0</v>
      </c>
      <c r="AA126" s="62">
        <v>0</v>
      </c>
      <c r="AB126" s="63">
        <v>0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15331</v>
      </c>
      <c r="C127" s="78">
        <f t="shared" si="1"/>
        <v>7280</v>
      </c>
      <c r="D127" s="79">
        <f t="shared" si="1"/>
        <v>8051</v>
      </c>
      <c r="E127" s="3"/>
      <c r="F127" s="51">
        <v>8783</v>
      </c>
      <c r="G127" s="15">
        <v>4181</v>
      </c>
      <c r="H127" s="47">
        <v>4602</v>
      </c>
      <c r="I127" s="15"/>
      <c r="J127" s="46">
        <v>1462</v>
      </c>
      <c r="K127" s="15">
        <v>699</v>
      </c>
      <c r="L127" s="47">
        <v>763</v>
      </c>
      <c r="M127" s="15"/>
      <c r="N127" s="46">
        <v>2291</v>
      </c>
      <c r="O127" s="15">
        <v>1098</v>
      </c>
      <c r="P127" s="47">
        <v>1193</v>
      </c>
      <c r="Q127" s="15"/>
      <c r="R127" s="46">
        <v>1147</v>
      </c>
      <c r="S127" s="15">
        <v>541</v>
      </c>
      <c r="T127" s="47">
        <v>606</v>
      </c>
      <c r="U127" s="15"/>
      <c r="V127" s="46">
        <v>675</v>
      </c>
      <c r="W127" s="15">
        <v>317</v>
      </c>
      <c r="X127" s="47">
        <v>358</v>
      </c>
      <c r="Y127" s="15"/>
      <c r="Z127" s="46">
        <v>701</v>
      </c>
      <c r="AA127" s="15">
        <v>327</v>
      </c>
      <c r="AB127" s="47">
        <v>374</v>
      </c>
      <c r="AC127" s="15"/>
      <c r="AD127" s="46">
        <v>272</v>
      </c>
      <c r="AE127" s="15">
        <v>117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1546</v>
      </c>
      <c r="C132" s="75">
        <f>G132+K132+O132+S132+W132+AA132+AE132</f>
        <v>783</v>
      </c>
      <c r="D132" s="75">
        <f t="shared" ref="D132" si="2">H132+L132+P132+T132+X132+AB132+AF132</f>
        <v>763</v>
      </c>
      <c r="E132" s="83"/>
      <c r="F132" s="87">
        <f>SUM(G132:H132)</f>
        <v>1103</v>
      </c>
      <c r="G132" s="88">
        <f>SUM(G11,G17,G23)</f>
        <v>555</v>
      </c>
      <c r="H132" s="89">
        <f>SUM(H11,H17,H23)</f>
        <v>548</v>
      </c>
      <c r="I132" s="88"/>
      <c r="J132" s="87">
        <f>SUM(K132:L132)</f>
        <v>146</v>
      </c>
      <c r="K132" s="88">
        <f>SUM(K11,K17,K23)</f>
        <v>75</v>
      </c>
      <c r="L132" s="88">
        <f>SUM(L11,L17,L23)</f>
        <v>71</v>
      </c>
      <c r="M132" s="90"/>
      <c r="N132" s="87">
        <f>SUM(O132:P132)</f>
        <v>141</v>
      </c>
      <c r="O132" s="88">
        <f>SUM(O11,O17,O23)</f>
        <v>72</v>
      </c>
      <c r="P132" s="88">
        <f>SUM(P11,P17,P23)</f>
        <v>69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60</v>
      </c>
      <c r="AA132" s="88">
        <f>SUM(AA11,AA17,AA23)</f>
        <v>35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0.1008</v>
      </c>
      <c r="C133" s="92">
        <f t="shared" ref="C133:D133" si="3">ROUND(C132/C$138,4)</f>
        <v>0.1076</v>
      </c>
      <c r="D133" s="93">
        <f t="shared" si="3"/>
        <v>9.4799999999999995E-2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6675</v>
      </c>
      <c r="C134" s="75">
        <f>G134+K134+O134+S134+W134+AA134+AE134</f>
        <v>3434</v>
      </c>
      <c r="D134" s="75">
        <f t="shared" ref="C134:D138" si="4">H134+L134+P134+T134+X134+AB134+AF134</f>
        <v>3241</v>
      </c>
      <c r="E134" s="99"/>
      <c r="F134" s="87">
        <f>SUM(G134:H134)</f>
        <v>4186</v>
      </c>
      <c r="G134" s="88">
        <f>SUM(G29,G35,G41,G47,G53,G59,G65,G71,G77,G83)</f>
        <v>2111</v>
      </c>
      <c r="H134" s="89">
        <f>SUM(H29,H35,H41,H47,H53,H59,H65,H71,H77,H83)</f>
        <v>2075</v>
      </c>
      <c r="I134" s="88"/>
      <c r="J134" s="87">
        <f>SUM(K134:L134)</f>
        <v>634</v>
      </c>
      <c r="K134" s="88">
        <f>SUM(K29,K35,K41,K47,K53,K59,K65,K71,K77,K83)</f>
        <v>330</v>
      </c>
      <c r="L134" s="88">
        <f>SUM(L29,L35,L41,L47,L53,L59,L65,L71,L77,L83)</f>
        <v>304</v>
      </c>
      <c r="M134" s="90"/>
      <c r="N134" s="87">
        <f>SUM(O134:P134)</f>
        <v>963</v>
      </c>
      <c r="O134" s="88">
        <f>SUM(O29,O35,O41,O47,O53,O59,O65,O71,O77,O83)</f>
        <v>504</v>
      </c>
      <c r="P134" s="88">
        <f>SUM(P29,P35,P41,P47,P53,P59,P65,P71,P77,P83)</f>
        <v>459</v>
      </c>
      <c r="Q134" s="90"/>
      <c r="R134" s="87">
        <f>SUM(S134:T134)</f>
        <v>383</v>
      </c>
      <c r="S134" s="88">
        <f>SUM(S29,S35,S41,S47,S53,S59,S65,S71,S77,S83)</f>
        <v>202</v>
      </c>
      <c r="T134" s="88">
        <f>SUM(T29,T35,T41,T47,T53,T59,T65,T71,T77,T83)</f>
        <v>181</v>
      </c>
      <c r="U134" s="90"/>
      <c r="V134" s="87">
        <f>SUM(W134:X134)</f>
        <v>202</v>
      </c>
      <c r="W134" s="88">
        <f>SUM(W29,W35,W41,W47,W53,W59,W65,W71,W77,W83)</f>
        <v>112</v>
      </c>
      <c r="X134" s="88">
        <f>SUM(X29,X35,X41,X47,X53,X59,X65,X71,X77,X83)</f>
        <v>90</v>
      </c>
      <c r="Y134" s="90"/>
      <c r="Z134" s="87">
        <f>SUM(AA134:AB134)</f>
        <v>224</v>
      </c>
      <c r="AA134" s="88">
        <f>SUM(AA29,AA35,AA41,AA47,AA53,AA59,AA65,AA71,AA77,AA83)</f>
        <v>116</v>
      </c>
      <c r="AB134" s="88">
        <f>SUM(AB29,AB35,AB41,AB47,AB53,AB59,AB65,AB71,AB77,AB83)</f>
        <v>108</v>
      </c>
      <c r="AC134" s="90"/>
      <c r="AD134" s="87">
        <f>SUM(AE134:AF134)</f>
        <v>83</v>
      </c>
      <c r="AE134" s="88">
        <f>SUM(AE29,AE35,AE41,AE47,AE53,AE59,AE65,AE71,AE77,AE83)</f>
        <v>59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0.43540000000000001</v>
      </c>
      <c r="C135" s="92">
        <f t="shared" ref="C135:D135" si="5">ROUND(C134/C$138,4)</f>
        <v>0.47170000000000001</v>
      </c>
      <c r="D135" s="92">
        <f t="shared" si="5"/>
        <v>0.40260000000000001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7110</v>
      </c>
      <c r="C136" s="75">
        <f>G136+K136+O136+S136+W136+AA136+AE136</f>
        <v>3063</v>
      </c>
      <c r="D136" s="75">
        <f t="shared" si="4"/>
        <v>4047</v>
      </c>
      <c r="E136" s="83"/>
      <c r="F136" s="87">
        <f>SUM(G136:H136)</f>
        <v>3494</v>
      </c>
      <c r="G136" s="88">
        <f>SUM(G89,G95,G101,G107,G113,G119,G125,G126)</f>
        <v>1515</v>
      </c>
      <c r="H136" s="89">
        <f>SUM(H89,H95,H101,H107,H113,H119,H125,H126)</f>
        <v>1979</v>
      </c>
      <c r="I136" s="88"/>
      <c r="J136" s="87">
        <f>SUM(K136:L136)</f>
        <v>682</v>
      </c>
      <c r="K136" s="88">
        <f>SUM(K89,K95,K101,K107,K113,K119,K125,K126)</f>
        <v>294</v>
      </c>
      <c r="L136" s="88">
        <f>SUM(L89,L95,L101,L107,L113,L119,L125,L126)</f>
        <v>388</v>
      </c>
      <c r="M136" s="90"/>
      <c r="N136" s="87">
        <f>SUM(O136:P136)</f>
        <v>1187</v>
      </c>
      <c r="O136" s="88">
        <f>SUM(O89,O95,O101,O107,O113,O119,O125,O126)</f>
        <v>522</v>
      </c>
      <c r="P136" s="88">
        <f>SUM(P89,P95,P101,P107,P113,P119,P125,P126)</f>
        <v>665</v>
      </c>
      <c r="Q136" s="90"/>
      <c r="R136" s="87">
        <f>SUM(S136:T136)</f>
        <v>711</v>
      </c>
      <c r="S136" s="88">
        <f>SUM(S89,S95,S101,S107,S113,S119,S125,S126)</f>
        <v>309</v>
      </c>
      <c r="T136" s="88">
        <f>SUM(T89,T95,T101,T107,T113,T119,T125,T126)</f>
        <v>402</v>
      </c>
      <c r="U136" s="90"/>
      <c r="V136" s="87">
        <f>SUM(W136:X136)</f>
        <v>430</v>
      </c>
      <c r="W136" s="88">
        <f>SUM(W89,W95,W101,W107,W113,W119,W125,W126)</f>
        <v>189</v>
      </c>
      <c r="X136" s="88">
        <f>SUM(X89,X95,X101,X107,X113,X119,X125,X126)</f>
        <v>241</v>
      </c>
      <c r="Y136" s="90"/>
      <c r="Z136" s="87">
        <f>SUM(AA136:AB136)</f>
        <v>417</v>
      </c>
      <c r="AA136" s="88">
        <f>SUM(AA89,AA95,AA101,AA107,AA113,AA119,AA125,AA126)</f>
        <v>176</v>
      </c>
      <c r="AB136" s="88">
        <f>SUM(AB89,AB95,AB101,AB107,AB113,AB119,AB125,AB126)</f>
        <v>241</v>
      </c>
      <c r="AC136" s="90"/>
      <c r="AD136" s="87">
        <f>SUM(AE136:AF136)</f>
        <v>189</v>
      </c>
      <c r="AE136" s="88">
        <f>SUM(AE89,AE95,AE101,AE107,AE113,AE119,AE125,AE126)</f>
        <v>58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0.46379999999999999</v>
      </c>
      <c r="C137" s="92">
        <f t="shared" ref="C137:D137" si="6">ROUND(C136/C$138,4)</f>
        <v>0.42070000000000002</v>
      </c>
      <c r="D137" s="92">
        <f t="shared" si="6"/>
        <v>0.50270000000000004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15331</v>
      </c>
      <c r="C138" s="78">
        <f t="shared" si="4"/>
        <v>7280</v>
      </c>
      <c r="D138" s="78">
        <f t="shared" si="4"/>
        <v>8051</v>
      </c>
      <c r="E138" s="100"/>
      <c r="F138" s="101">
        <f>SUM(G138:H138)</f>
        <v>8783</v>
      </c>
      <c r="G138" s="102">
        <f>SUM(G132,G134,G136)</f>
        <v>4181</v>
      </c>
      <c r="H138" s="103">
        <f>SUM(H132,H134,H136)</f>
        <v>4602</v>
      </c>
      <c r="I138" s="102"/>
      <c r="J138" s="101">
        <f>SUM(K138:L138)</f>
        <v>1462</v>
      </c>
      <c r="K138" s="102">
        <f>SUM(K132,K134,K136)</f>
        <v>699</v>
      </c>
      <c r="L138" s="102">
        <f>SUM(L132,L134,L136)</f>
        <v>763</v>
      </c>
      <c r="M138" s="104"/>
      <c r="N138" s="101">
        <f>SUM(O138:P138)</f>
        <v>2291</v>
      </c>
      <c r="O138" s="102">
        <f>SUM(O132,O134,O136)</f>
        <v>1098</v>
      </c>
      <c r="P138" s="103">
        <f>SUM(P132,P134,P136)</f>
        <v>1193</v>
      </c>
      <c r="Q138" s="104"/>
      <c r="R138" s="101">
        <f>SUM(S138:T138)</f>
        <v>1147</v>
      </c>
      <c r="S138" s="102">
        <f>SUM(S132,S134,S136)</f>
        <v>541</v>
      </c>
      <c r="T138" s="103">
        <f>SUM(T132,T134,T136)</f>
        <v>606</v>
      </c>
      <c r="U138" s="104"/>
      <c r="V138" s="101">
        <f>SUM(W138:X138)</f>
        <v>675</v>
      </c>
      <c r="W138" s="102">
        <f>SUM(W132,W134,W136)</f>
        <v>317</v>
      </c>
      <c r="X138" s="103">
        <f>SUM(X132,X134,X136)</f>
        <v>358</v>
      </c>
      <c r="Y138" s="104"/>
      <c r="Z138" s="101">
        <f>SUM(AA138:AB138)</f>
        <v>701</v>
      </c>
      <c r="AA138" s="102">
        <f>SUM(AA132,AA134,AA136)</f>
        <v>327</v>
      </c>
      <c r="AB138" s="103">
        <f>SUM(AB132,AB134,AB136)</f>
        <v>374</v>
      </c>
      <c r="AC138" s="104"/>
      <c r="AD138" s="101">
        <f>SUM(AE138:AF138)</f>
        <v>272</v>
      </c>
      <c r="AE138" s="102">
        <f>SUM(AE132,AE134,AE136)</f>
        <v>117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1045C-18B9-40D8-9D2B-E05437B20353}">
  <sheetPr>
    <pageSetUpPr fitToPage="1"/>
  </sheetPr>
  <dimension ref="A2:AG142"/>
  <sheetViews>
    <sheetView topLeftCell="A102" zoomScaleNormal="100" workbookViewId="0">
      <selection activeCell="S18" sqref="S1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30</v>
      </c>
      <c r="D6" s="75">
        <f>SUM(H6,L6,P6,T6,X6,AB6,AF6)</f>
        <v>24</v>
      </c>
      <c r="E6" s="12"/>
      <c r="F6" s="58">
        <v>35</v>
      </c>
      <c r="G6" s="59">
        <v>20</v>
      </c>
      <c r="H6" s="60">
        <v>15</v>
      </c>
      <c r="I6" s="59"/>
      <c r="J6" s="58">
        <v>8</v>
      </c>
      <c r="K6" s="59">
        <v>4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66</v>
      </c>
      <c r="C7" s="75">
        <f t="shared" si="0"/>
        <v>33</v>
      </c>
      <c r="D7" s="75">
        <f t="shared" si="0"/>
        <v>33</v>
      </c>
      <c r="E7" s="12"/>
      <c r="F7" s="58">
        <v>50</v>
      </c>
      <c r="G7" s="59">
        <v>26</v>
      </c>
      <c r="H7" s="60">
        <v>24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3</v>
      </c>
      <c r="S7" s="59">
        <v>1</v>
      </c>
      <c r="T7" s="60">
        <v>2</v>
      </c>
      <c r="U7" s="59"/>
      <c r="V7" s="58">
        <v>3</v>
      </c>
      <c r="W7" s="59">
        <v>1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61</v>
      </c>
      <c r="C8" s="75">
        <f t="shared" si="0"/>
        <v>28</v>
      </c>
      <c r="D8" s="75">
        <f t="shared" si="0"/>
        <v>33</v>
      </c>
      <c r="E8" s="12"/>
      <c r="F8" s="58">
        <v>42</v>
      </c>
      <c r="G8" s="59">
        <v>20</v>
      </c>
      <c r="H8" s="60">
        <v>22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42</v>
      </c>
      <c r="D9" s="75">
        <f t="shared" si="0"/>
        <v>45</v>
      </c>
      <c r="E9" s="12"/>
      <c r="F9" s="58">
        <v>63</v>
      </c>
      <c r="G9" s="59">
        <v>30</v>
      </c>
      <c r="H9" s="60">
        <v>33</v>
      </c>
      <c r="I9" s="59"/>
      <c r="J9" s="58">
        <v>8</v>
      </c>
      <c r="K9" s="59">
        <v>4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45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8</v>
      </c>
      <c r="K10" s="59">
        <v>6</v>
      </c>
      <c r="L10" s="60">
        <v>2</v>
      </c>
      <c r="M10" s="59"/>
      <c r="N10" s="58">
        <v>4</v>
      </c>
      <c r="O10" s="59">
        <v>2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348</v>
      </c>
      <c r="C11" s="78">
        <f t="shared" si="0"/>
        <v>178</v>
      </c>
      <c r="D11" s="79">
        <f t="shared" si="0"/>
        <v>170</v>
      </c>
      <c r="E11" s="14"/>
      <c r="F11" s="61">
        <v>253</v>
      </c>
      <c r="G11" s="62">
        <v>130</v>
      </c>
      <c r="H11" s="63">
        <v>123</v>
      </c>
      <c r="I11" s="62"/>
      <c r="J11" s="61">
        <v>32</v>
      </c>
      <c r="K11" s="62">
        <v>17</v>
      </c>
      <c r="L11" s="63">
        <v>15</v>
      </c>
      <c r="M11" s="62"/>
      <c r="N11" s="61">
        <v>30</v>
      </c>
      <c r="O11" s="62">
        <v>16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39</v>
      </c>
      <c r="D12" s="75">
        <f t="shared" si="0"/>
        <v>50</v>
      </c>
      <c r="E12" s="12"/>
      <c r="F12" s="58">
        <v>66</v>
      </c>
      <c r="G12" s="59">
        <v>29</v>
      </c>
      <c r="H12" s="60">
        <v>37</v>
      </c>
      <c r="I12" s="59"/>
      <c r="J12" s="58">
        <v>6</v>
      </c>
      <c r="K12" s="59">
        <v>2</v>
      </c>
      <c r="L12" s="60">
        <v>4</v>
      </c>
      <c r="M12" s="59"/>
      <c r="N12" s="58">
        <v>10</v>
      </c>
      <c r="O12" s="59">
        <v>4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81</v>
      </c>
      <c r="C13" s="75">
        <f t="shared" si="0"/>
        <v>46</v>
      </c>
      <c r="D13" s="75">
        <f t="shared" si="0"/>
        <v>35</v>
      </c>
      <c r="E13" s="12"/>
      <c r="F13" s="58">
        <v>60</v>
      </c>
      <c r="G13" s="59">
        <v>33</v>
      </c>
      <c r="H13" s="60">
        <v>27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120</v>
      </c>
      <c r="C14" s="75">
        <f t="shared" si="0"/>
        <v>61</v>
      </c>
      <c r="D14" s="75">
        <f t="shared" si="0"/>
        <v>59</v>
      </c>
      <c r="E14" s="12"/>
      <c r="F14" s="58">
        <v>87</v>
      </c>
      <c r="G14" s="59">
        <v>46</v>
      </c>
      <c r="H14" s="60">
        <v>41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104</v>
      </c>
      <c r="C15" s="75">
        <f t="shared" si="0"/>
        <v>52</v>
      </c>
      <c r="D15" s="75">
        <f t="shared" si="0"/>
        <v>52</v>
      </c>
      <c r="E15" s="12"/>
      <c r="F15" s="58">
        <v>73</v>
      </c>
      <c r="G15" s="59">
        <v>34</v>
      </c>
      <c r="H15" s="60">
        <v>39</v>
      </c>
      <c r="I15" s="59"/>
      <c r="J15" s="58">
        <v>13</v>
      </c>
      <c r="K15" s="59">
        <v>6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2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118</v>
      </c>
      <c r="C16" s="75">
        <f t="shared" si="0"/>
        <v>68</v>
      </c>
      <c r="D16" s="75">
        <f t="shared" si="0"/>
        <v>50</v>
      </c>
      <c r="E16" s="12"/>
      <c r="F16" s="58">
        <v>79</v>
      </c>
      <c r="G16" s="59">
        <v>48</v>
      </c>
      <c r="H16" s="60">
        <v>31</v>
      </c>
      <c r="I16" s="59"/>
      <c r="J16" s="58">
        <v>10</v>
      </c>
      <c r="K16" s="59">
        <v>5</v>
      </c>
      <c r="L16" s="60">
        <v>5</v>
      </c>
      <c r="M16" s="59"/>
      <c r="N16" s="58">
        <v>10</v>
      </c>
      <c r="O16" s="59">
        <v>5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512</v>
      </c>
      <c r="C17" s="78">
        <f t="shared" si="0"/>
        <v>266</v>
      </c>
      <c r="D17" s="79">
        <f t="shared" si="0"/>
        <v>246</v>
      </c>
      <c r="E17" s="14"/>
      <c r="F17" s="61">
        <v>365</v>
      </c>
      <c r="G17" s="62">
        <v>190</v>
      </c>
      <c r="H17" s="63">
        <v>175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128</v>
      </c>
      <c r="C18" s="75">
        <f t="shared" si="0"/>
        <v>67</v>
      </c>
      <c r="D18" s="75">
        <f t="shared" si="0"/>
        <v>61</v>
      </c>
      <c r="E18" s="12"/>
      <c r="F18" s="58">
        <v>103</v>
      </c>
      <c r="G18" s="59">
        <v>53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3</v>
      </c>
      <c r="W18" s="59">
        <v>0</v>
      </c>
      <c r="X18" s="60">
        <v>3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155</v>
      </c>
      <c r="C19" s="75">
        <f t="shared" si="0"/>
        <v>71</v>
      </c>
      <c r="D19" s="75">
        <f t="shared" si="0"/>
        <v>84</v>
      </c>
      <c r="E19" s="12"/>
      <c r="F19" s="58">
        <v>108</v>
      </c>
      <c r="G19" s="59">
        <v>51</v>
      </c>
      <c r="H19" s="60">
        <v>57</v>
      </c>
      <c r="I19" s="59"/>
      <c r="J19" s="58">
        <v>18</v>
      </c>
      <c r="K19" s="59">
        <v>9</v>
      </c>
      <c r="L19" s="60">
        <v>9</v>
      </c>
      <c r="M19" s="59"/>
      <c r="N19" s="58">
        <v>15</v>
      </c>
      <c r="O19" s="59">
        <v>6</v>
      </c>
      <c r="P19" s="60">
        <v>9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121</v>
      </c>
      <c r="C20" s="75">
        <f t="shared" si="0"/>
        <v>54</v>
      </c>
      <c r="D20" s="75">
        <f t="shared" si="0"/>
        <v>67</v>
      </c>
      <c r="E20" s="12"/>
      <c r="F20" s="58">
        <v>85</v>
      </c>
      <c r="G20" s="59">
        <v>37</v>
      </c>
      <c r="H20" s="60">
        <v>48</v>
      </c>
      <c r="I20" s="59"/>
      <c r="J20" s="58">
        <v>8</v>
      </c>
      <c r="K20" s="59">
        <v>3</v>
      </c>
      <c r="L20" s="60">
        <v>5</v>
      </c>
      <c r="M20" s="59"/>
      <c r="N20" s="58">
        <v>11</v>
      </c>
      <c r="O20" s="59">
        <v>4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158</v>
      </c>
      <c r="C21" s="75">
        <f t="shared" si="0"/>
        <v>75</v>
      </c>
      <c r="D21" s="75">
        <f t="shared" si="0"/>
        <v>83</v>
      </c>
      <c r="E21" s="12"/>
      <c r="F21" s="58">
        <v>117</v>
      </c>
      <c r="G21" s="59">
        <v>49</v>
      </c>
      <c r="H21" s="60">
        <v>68</v>
      </c>
      <c r="I21" s="59"/>
      <c r="J21" s="58">
        <v>14</v>
      </c>
      <c r="K21" s="59">
        <v>10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6</v>
      </c>
      <c r="AA21" s="59">
        <v>4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81</v>
      </c>
      <c r="D22" s="75">
        <f t="shared" si="0"/>
        <v>68</v>
      </c>
      <c r="E22" s="12"/>
      <c r="F22" s="58">
        <v>90</v>
      </c>
      <c r="G22" s="59">
        <v>49</v>
      </c>
      <c r="H22" s="60">
        <v>41</v>
      </c>
      <c r="I22" s="59"/>
      <c r="J22" s="58">
        <v>15</v>
      </c>
      <c r="K22" s="59">
        <v>10</v>
      </c>
      <c r="L22" s="60">
        <v>5</v>
      </c>
      <c r="M22" s="59"/>
      <c r="N22" s="58">
        <v>24</v>
      </c>
      <c r="O22" s="59">
        <v>12</v>
      </c>
      <c r="P22" s="60">
        <v>12</v>
      </c>
      <c r="Q22" s="59"/>
      <c r="R22" s="58">
        <v>7</v>
      </c>
      <c r="S22" s="59">
        <v>3</v>
      </c>
      <c r="T22" s="60">
        <v>4</v>
      </c>
      <c r="U22" s="59"/>
      <c r="V22" s="58">
        <v>3</v>
      </c>
      <c r="W22" s="59">
        <v>1</v>
      </c>
      <c r="X22" s="60">
        <v>2</v>
      </c>
      <c r="Y22" s="59"/>
      <c r="Z22" s="58">
        <v>10</v>
      </c>
      <c r="AA22" s="59">
        <v>6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348</v>
      </c>
      <c r="D23" s="79">
        <f t="shared" si="0"/>
        <v>363</v>
      </c>
      <c r="E23" s="14"/>
      <c r="F23" s="61">
        <v>503</v>
      </c>
      <c r="G23" s="62">
        <v>239</v>
      </c>
      <c r="H23" s="63">
        <v>264</v>
      </c>
      <c r="I23" s="62"/>
      <c r="J23" s="61">
        <v>63</v>
      </c>
      <c r="K23" s="62">
        <v>36</v>
      </c>
      <c r="L23" s="63">
        <v>27</v>
      </c>
      <c r="M23" s="62"/>
      <c r="N23" s="61">
        <v>69</v>
      </c>
      <c r="O23" s="62">
        <v>36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76</v>
      </c>
      <c r="D24" s="75">
        <f t="shared" si="0"/>
        <v>64</v>
      </c>
      <c r="E24" s="12"/>
      <c r="F24" s="58">
        <v>87</v>
      </c>
      <c r="G24" s="59">
        <v>50</v>
      </c>
      <c r="H24" s="60">
        <v>37</v>
      </c>
      <c r="I24" s="59"/>
      <c r="J24" s="58">
        <v>16</v>
      </c>
      <c r="K24" s="59">
        <v>11</v>
      </c>
      <c r="L24" s="60">
        <v>5</v>
      </c>
      <c r="M24" s="59"/>
      <c r="N24" s="58">
        <v>20</v>
      </c>
      <c r="O24" s="59">
        <v>5</v>
      </c>
      <c r="P24" s="60">
        <v>15</v>
      </c>
      <c r="Q24" s="59"/>
      <c r="R24" s="58">
        <v>6</v>
      </c>
      <c r="S24" s="59">
        <v>5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5</v>
      </c>
      <c r="AA24" s="59">
        <v>1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139</v>
      </c>
      <c r="C25" s="75">
        <f t="shared" si="0"/>
        <v>72</v>
      </c>
      <c r="D25" s="75">
        <f t="shared" si="0"/>
        <v>67</v>
      </c>
      <c r="E25" s="12"/>
      <c r="F25" s="58">
        <v>92</v>
      </c>
      <c r="G25" s="59">
        <v>47</v>
      </c>
      <c r="H25" s="60">
        <v>45</v>
      </c>
      <c r="I25" s="59"/>
      <c r="J25" s="58">
        <v>16</v>
      </c>
      <c r="K25" s="59">
        <v>5</v>
      </c>
      <c r="L25" s="60">
        <v>11</v>
      </c>
      <c r="M25" s="59"/>
      <c r="N25" s="58">
        <v>16</v>
      </c>
      <c r="O25" s="59">
        <v>11</v>
      </c>
      <c r="P25" s="60">
        <v>5</v>
      </c>
      <c r="Q25" s="59"/>
      <c r="R25" s="58">
        <v>2</v>
      </c>
      <c r="S25" s="59">
        <v>2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49</v>
      </c>
      <c r="D26" s="75">
        <f t="shared" si="0"/>
        <v>67</v>
      </c>
      <c r="E26" s="12"/>
      <c r="F26" s="58">
        <v>70</v>
      </c>
      <c r="G26" s="59">
        <v>31</v>
      </c>
      <c r="H26" s="60">
        <v>39</v>
      </c>
      <c r="I26" s="59"/>
      <c r="J26" s="58">
        <v>15</v>
      </c>
      <c r="K26" s="59">
        <v>5</v>
      </c>
      <c r="L26" s="60">
        <v>10</v>
      </c>
      <c r="M26" s="59"/>
      <c r="N26" s="58">
        <v>19</v>
      </c>
      <c r="O26" s="59">
        <v>9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5</v>
      </c>
      <c r="W26" s="59">
        <v>2</v>
      </c>
      <c r="X26" s="60">
        <v>3</v>
      </c>
      <c r="Y26" s="59"/>
      <c r="Z26" s="58">
        <v>1</v>
      </c>
      <c r="AA26" s="59">
        <v>0</v>
      </c>
      <c r="AB26" s="60">
        <v>1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55</v>
      </c>
      <c r="D27" s="75">
        <f t="shared" si="0"/>
        <v>63</v>
      </c>
      <c r="E27" s="12"/>
      <c r="F27" s="58">
        <v>83</v>
      </c>
      <c r="G27" s="59">
        <v>39</v>
      </c>
      <c r="H27" s="60">
        <v>44</v>
      </c>
      <c r="I27" s="59"/>
      <c r="J27" s="58">
        <v>9</v>
      </c>
      <c r="K27" s="59">
        <v>7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4</v>
      </c>
      <c r="W27" s="59">
        <v>2</v>
      </c>
      <c r="X27" s="60">
        <v>2</v>
      </c>
      <c r="Y27" s="59"/>
      <c r="Z27" s="58">
        <v>4</v>
      </c>
      <c r="AA27" s="59">
        <v>2</v>
      </c>
      <c r="AB27" s="60">
        <v>2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136</v>
      </c>
      <c r="C28" s="75">
        <f t="shared" si="0"/>
        <v>81</v>
      </c>
      <c r="D28" s="75">
        <f t="shared" si="0"/>
        <v>55</v>
      </c>
      <c r="E28" s="12"/>
      <c r="F28" s="58">
        <v>92</v>
      </c>
      <c r="G28" s="59">
        <v>56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16</v>
      </c>
      <c r="O28" s="59">
        <v>7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2</v>
      </c>
      <c r="AE28" s="59">
        <v>1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649</v>
      </c>
      <c r="C29" s="78">
        <f t="shared" si="0"/>
        <v>333</v>
      </c>
      <c r="D29" s="79">
        <f t="shared" si="0"/>
        <v>316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11</v>
      </c>
      <c r="AB29" s="63">
        <v>10</v>
      </c>
      <c r="AC29" s="62"/>
      <c r="AD29" s="61">
        <v>2</v>
      </c>
      <c r="AE29" s="62">
        <v>1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55</v>
      </c>
      <c r="D30" s="75">
        <f t="shared" si="0"/>
        <v>53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5</v>
      </c>
      <c r="P30" s="60">
        <v>6</v>
      </c>
      <c r="Q30" s="59"/>
      <c r="R30" s="58">
        <v>4</v>
      </c>
      <c r="S30" s="59">
        <v>2</v>
      </c>
      <c r="T30" s="60">
        <v>2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66</v>
      </c>
      <c r="D31" s="75">
        <f t="shared" si="0"/>
        <v>42</v>
      </c>
      <c r="E31" s="12"/>
      <c r="F31" s="58">
        <v>65</v>
      </c>
      <c r="G31" s="59">
        <v>37</v>
      </c>
      <c r="H31" s="60">
        <v>28</v>
      </c>
      <c r="I31" s="59"/>
      <c r="J31" s="58">
        <v>7</v>
      </c>
      <c r="K31" s="59">
        <v>5</v>
      </c>
      <c r="L31" s="60">
        <v>2</v>
      </c>
      <c r="M31" s="59"/>
      <c r="N31" s="58">
        <v>23</v>
      </c>
      <c r="O31" s="59">
        <v>16</v>
      </c>
      <c r="P31" s="60">
        <v>7</v>
      </c>
      <c r="Q31" s="59"/>
      <c r="R31" s="58">
        <v>6</v>
      </c>
      <c r="S31" s="59">
        <v>2</v>
      </c>
      <c r="T31" s="60">
        <v>4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48</v>
      </c>
      <c r="D32" s="75">
        <f t="shared" si="0"/>
        <v>45</v>
      </c>
      <c r="E32" s="12"/>
      <c r="F32" s="58">
        <v>59</v>
      </c>
      <c r="G32" s="59">
        <v>30</v>
      </c>
      <c r="H32" s="60">
        <v>29</v>
      </c>
      <c r="I32" s="59"/>
      <c r="J32" s="58">
        <v>10</v>
      </c>
      <c r="K32" s="59">
        <v>8</v>
      </c>
      <c r="L32" s="60">
        <v>2</v>
      </c>
      <c r="M32" s="59"/>
      <c r="N32" s="58">
        <v>19</v>
      </c>
      <c r="O32" s="59">
        <v>6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45</v>
      </c>
      <c r="D33" s="75">
        <f t="shared" si="0"/>
        <v>34</v>
      </c>
      <c r="E33" s="12"/>
      <c r="F33" s="58">
        <v>50</v>
      </c>
      <c r="G33" s="59">
        <v>28</v>
      </c>
      <c r="H33" s="60">
        <v>22</v>
      </c>
      <c r="I33" s="59"/>
      <c r="J33" s="58">
        <v>8</v>
      </c>
      <c r="K33" s="59">
        <v>5</v>
      </c>
      <c r="L33" s="60">
        <v>3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88</v>
      </c>
      <c r="C34" s="75">
        <f t="shared" si="0"/>
        <v>47</v>
      </c>
      <c r="D34" s="75">
        <f t="shared" si="0"/>
        <v>41</v>
      </c>
      <c r="E34" s="12"/>
      <c r="F34" s="58">
        <v>59</v>
      </c>
      <c r="G34" s="59">
        <v>30</v>
      </c>
      <c r="H34" s="60">
        <v>29</v>
      </c>
      <c r="I34" s="59"/>
      <c r="J34" s="58">
        <v>8</v>
      </c>
      <c r="K34" s="59">
        <v>8</v>
      </c>
      <c r="L34" s="60">
        <v>0</v>
      </c>
      <c r="M34" s="59"/>
      <c r="N34" s="58">
        <v>15</v>
      </c>
      <c r="O34" s="59">
        <v>6</v>
      </c>
      <c r="P34" s="60">
        <v>9</v>
      </c>
      <c r="Q34" s="59"/>
      <c r="R34" s="58">
        <v>1</v>
      </c>
      <c r="S34" s="59">
        <v>0</v>
      </c>
      <c r="T34" s="60">
        <v>1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261</v>
      </c>
      <c r="D35" s="79">
        <f t="shared" si="0"/>
        <v>215</v>
      </c>
      <c r="E35" s="14"/>
      <c r="F35" s="61">
        <v>300</v>
      </c>
      <c r="G35" s="62">
        <v>158</v>
      </c>
      <c r="H35" s="63">
        <v>142</v>
      </c>
      <c r="I35" s="62"/>
      <c r="J35" s="61">
        <v>43</v>
      </c>
      <c r="K35" s="62">
        <v>31</v>
      </c>
      <c r="L35" s="63">
        <v>12</v>
      </c>
      <c r="M35" s="62"/>
      <c r="N35" s="61">
        <v>84</v>
      </c>
      <c r="O35" s="62">
        <v>42</v>
      </c>
      <c r="P35" s="63">
        <v>42</v>
      </c>
      <c r="Q35" s="62"/>
      <c r="R35" s="61">
        <v>16</v>
      </c>
      <c r="S35" s="62">
        <v>8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21</v>
      </c>
      <c r="AE35" s="62">
        <v>14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41</v>
      </c>
      <c r="D36" s="75">
        <f t="shared" si="0"/>
        <v>38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2</v>
      </c>
      <c r="L36" s="60">
        <v>2</v>
      </c>
      <c r="M36" s="59"/>
      <c r="N36" s="58">
        <v>12</v>
      </c>
      <c r="O36" s="59">
        <v>6</v>
      </c>
      <c r="P36" s="60">
        <v>6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79</v>
      </c>
      <c r="C37" s="75">
        <f t="shared" si="0"/>
        <v>44</v>
      </c>
      <c r="D37" s="75">
        <f t="shared" si="0"/>
        <v>35</v>
      </c>
      <c r="E37" s="12"/>
      <c r="F37" s="58">
        <v>55</v>
      </c>
      <c r="G37" s="59">
        <v>32</v>
      </c>
      <c r="H37" s="60">
        <v>23</v>
      </c>
      <c r="I37" s="59"/>
      <c r="J37" s="58">
        <v>5</v>
      </c>
      <c r="K37" s="59">
        <v>2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52</v>
      </c>
      <c r="G38" s="59">
        <v>31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11</v>
      </c>
      <c r="O38" s="59">
        <v>7</v>
      </c>
      <c r="P38" s="60">
        <v>4</v>
      </c>
      <c r="Q38" s="59"/>
      <c r="R38" s="58">
        <v>2</v>
      </c>
      <c r="S38" s="59">
        <v>0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44</v>
      </c>
      <c r="D39" s="75">
        <f t="shared" si="0"/>
        <v>38</v>
      </c>
      <c r="E39" s="12"/>
      <c r="F39" s="58">
        <v>52</v>
      </c>
      <c r="G39" s="59">
        <v>29</v>
      </c>
      <c r="H39" s="60">
        <v>23</v>
      </c>
      <c r="I39" s="59"/>
      <c r="J39" s="58">
        <v>3</v>
      </c>
      <c r="K39" s="59">
        <v>1</v>
      </c>
      <c r="L39" s="60">
        <v>2</v>
      </c>
      <c r="M39" s="59"/>
      <c r="N39" s="58">
        <v>13</v>
      </c>
      <c r="O39" s="59">
        <v>4</v>
      </c>
      <c r="P39" s="60">
        <v>9</v>
      </c>
      <c r="Q39" s="59"/>
      <c r="R39" s="58">
        <v>6</v>
      </c>
      <c r="S39" s="59">
        <v>4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84</v>
      </c>
      <c r="C40" s="75">
        <f t="shared" si="0"/>
        <v>49</v>
      </c>
      <c r="D40" s="75">
        <f t="shared" si="0"/>
        <v>35</v>
      </c>
      <c r="E40" s="12"/>
      <c r="F40" s="58">
        <v>64</v>
      </c>
      <c r="G40" s="59">
        <v>35</v>
      </c>
      <c r="H40" s="60">
        <v>29</v>
      </c>
      <c r="I40" s="59"/>
      <c r="J40" s="58">
        <v>5</v>
      </c>
      <c r="K40" s="59">
        <v>4</v>
      </c>
      <c r="L40" s="60">
        <v>1</v>
      </c>
      <c r="M40" s="59"/>
      <c r="N40" s="58">
        <v>10</v>
      </c>
      <c r="O40" s="59">
        <v>7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220</v>
      </c>
      <c r="D41" s="79">
        <f t="shared" si="0"/>
        <v>176</v>
      </c>
      <c r="E41" s="14"/>
      <c r="F41" s="61">
        <v>280</v>
      </c>
      <c r="G41" s="62">
        <v>156</v>
      </c>
      <c r="H41" s="63">
        <v>124</v>
      </c>
      <c r="I41" s="62"/>
      <c r="J41" s="61">
        <v>22</v>
      </c>
      <c r="K41" s="62">
        <v>12</v>
      </c>
      <c r="L41" s="63">
        <v>10</v>
      </c>
      <c r="M41" s="62"/>
      <c r="N41" s="61">
        <v>61</v>
      </c>
      <c r="O41" s="62">
        <v>32</v>
      </c>
      <c r="P41" s="63">
        <v>29</v>
      </c>
      <c r="Q41" s="62"/>
      <c r="R41" s="61">
        <v>16</v>
      </c>
      <c r="S41" s="62">
        <v>9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8</v>
      </c>
      <c r="AA41" s="62">
        <v>3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36</v>
      </c>
      <c r="D42" s="75">
        <f t="shared" si="0"/>
        <v>41</v>
      </c>
      <c r="E42" s="12"/>
      <c r="F42" s="58">
        <v>52</v>
      </c>
      <c r="G42" s="59">
        <v>24</v>
      </c>
      <c r="H42" s="60">
        <v>28</v>
      </c>
      <c r="I42" s="59"/>
      <c r="J42" s="58">
        <v>6</v>
      </c>
      <c r="K42" s="59">
        <v>2</v>
      </c>
      <c r="L42" s="60">
        <v>4</v>
      </c>
      <c r="M42" s="59"/>
      <c r="N42" s="58">
        <v>9</v>
      </c>
      <c r="O42" s="59">
        <v>5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40</v>
      </c>
      <c r="D43" s="75">
        <f t="shared" si="0"/>
        <v>42</v>
      </c>
      <c r="E43" s="12"/>
      <c r="F43" s="58">
        <v>58</v>
      </c>
      <c r="G43" s="59">
        <v>30</v>
      </c>
      <c r="H43" s="60">
        <v>28</v>
      </c>
      <c r="I43" s="59"/>
      <c r="J43" s="58">
        <v>2</v>
      </c>
      <c r="K43" s="59">
        <v>1</v>
      </c>
      <c r="L43" s="60">
        <v>1</v>
      </c>
      <c r="M43" s="59"/>
      <c r="N43" s="58">
        <v>11</v>
      </c>
      <c r="O43" s="59">
        <v>5</v>
      </c>
      <c r="P43" s="60">
        <v>6</v>
      </c>
      <c r="Q43" s="59"/>
      <c r="R43" s="58">
        <v>6</v>
      </c>
      <c r="S43" s="59">
        <v>2</v>
      </c>
      <c r="T43" s="60">
        <v>4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49</v>
      </c>
      <c r="D44" s="75">
        <f t="shared" si="0"/>
        <v>43</v>
      </c>
      <c r="E44" s="12"/>
      <c r="F44" s="58">
        <v>62</v>
      </c>
      <c r="G44" s="59">
        <v>35</v>
      </c>
      <c r="H44" s="60">
        <v>27</v>
      </c>
      <c r="I44" s="59"/>
      <c r="J44" s="58">
        <v>9</v>
      </c>
      <c r="K44" s="59">
        <v>3</v>
      </c>
      <c r="L44" s="60">
        <v>6</v>
      </c>
      <c r="M44" s="59"/>
      <c r="N44" s="58">
        <v>13</v>
      </c>
      <c r="O44" s="59">
        <v>8</v>
      </c>
      <c r="P44" s="60">
        <v>5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77</v>
      </c>
      <c r="C45" s="75">
        <f t="shared" si="0"/>
        <v>41</v>
      </c>
      <c r="D45" s="75">
        <f t="shared" si="0"/>
        <v>36</v>
      </c>
      <c r="E45" s="12"/>
      <c r="F45" s="58">
        <v>55</v>
      </c>
      <c r="G45" s="59">
        <v>29</v>
      </c>
      <c r="H45" s="60">
        <v>26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106</v>
      </c>
      <c r="C46" s="75">
        <f t="shared" si="0"/>
        <v>58</v>
      </c>
      <c r="D46" s="75">
        <f t="shared" si="0"/>
        <v>48</v>
      </c>
      <c r="E46" s="12"/>
      <c r="F46" s="58">
        <v>72</v>
      </c>
      <c r="G46" s="59">
        <v>40</v>
      </c>
      <c r="H46" s="60">
        <v>32</v>
      </c>
      <c r="I46" s="59"/>
      <c r="J46" s="58">
        <v>8</v>
      </c>
      <c r="K46" s="59">
        <v>4</v>
      </c>
      <c r="L46" s="60">
        <v>4</v>
      </c>
      <c r="M46" s="59"/>
      <c r="N46" s="58">
        <v>16</v>
      </c>
      <c r="O46" s="59">
        <v>8</v>
      </c>
      <c r="P46" s="60">
        <v>8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434</v>
      </c>
      <c r="C47" s="78">
        <f t="shared" si="0"/>
        <v>224</v>
      </c>
      <c r="D47" s="79">
        <f t="shared" si="0"/>
        <v>210</v>
      </c>
      <c r="E47" s="14"/>
      <c r="F47" s="61">
        <v>299</v>
      </c>
      <c r="G47" s="62">
        <v>158</v>
      </c>
      <c r="H47" s="63">
        <v>141</v>
      </c>
      <c r="I47" s="62"/>
      <c r="J47" s="61">
        <v>29</v>
      </c>
      <c r="K47" s="62">
        <v>14</v>
      </c>
      <c r="L47" s="63">
        <v>15</v>
      </c>
      <c r="M47" s="62"/>
      <c r="N47" s="61">
        <v>60</v>
      </c>
      <c r="O47" s="62">
        <v>31</v>
      </c>
      <c r="P47" s="63">
        <v>29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3</v>
      </c>
      <c r="AE47" s="62">
        <v>2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87</v>
      </c>
      <c r="C48" s="75">
        <f t="shared" si="0"/>
        <v>44</v>
      </c>
      <c r="D48" s="75">
        <f t="shared" si="0"/>
        <v>43</v>
      </c>
      <c r="E48" s="12"/>
      <c r="F48" s="58">
        <v>62</v>
      </c>
      <c r="G48" s="59">
        <v>32</v>
      </c>
      <c r="H48" s="60">
        <v>30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4</v>
      </c>
      <c r="S48" s="59">
        <v>3</v>
      </c>
      <c r="T48" s="60">
        <v>1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55</v>
      </c>
      <c r="D49" s="75">
        <f t="shared" si="0"/>
        <v>48</v>
      </c>
      <c r="E49" s="12"/>
      <c r="F49" s="58">
        <v>63</v>
      </c>
      <c r="G49" s="59">
        <v>34</v>
      </c>
      <c r="H49" s="60">
        <v>29</v>
      </c>
      <c r="I49" s="59"/>
      <c r="J49" s="58">
        <v>10</v>
      </c>
      <c r="K49" s="59">
        <v>5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6</v>
      </c>
      <c r="S49" s="59">
        <v>3</v>
      </c>
      <c r="T49" s="60">
        <v>3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110</v>
      </c>
      <c r="C50" s="75">
        <f t="shared" si="0"/>
        <v>57</v>
      </c>
      <c r="D50" s="75">
        <f t="shared" si="0"/>
        <v>53</v>
      </c>
      <c r="E50" s="12"/>
      <c r="F50" s="58">
        <v>73</v>
      </c>
      <c r="G50" s="59">
        <v>38</v>
      </c>
      <c r="H50" s="60">
        <v>35</v>
      </c>
      <c r="I50" s="59"/>
      <c r="J50" s="58">
        <v>18</v>
      </c>
      <c r="K50" s="59">
        <v>8</v>
      </c>
      <c r="L50" s="60">
        <v>10</v>
      </c>
      <c r="M50" s="59"/>
      <c r="N50" s="58">
        <v>8</v>
      </c>
      <c r="O50" s="59">
        <v>5</v>
      </c>
      <c r="P50" s="60">
        <v>3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136</v>
      </c>
      <c r="C51" s="75">
        <f t="shared" si="0"/>
        <v>68</v>
      </c>
      <c r="D51" s="75">
        <f t="shared" si="0"/>
        <v>68</v>
      </c>
      <c r="E51" s="12"/>
      <c r="F51" s="58">
        <v>85</v>
      </c>
      <c r="G51" s="59">
        <v>35</v>
      </c>
      <c r="H51" s="60">
        <v>50</v>
      </c>
      <c r="I51" s="59"/>
      <c r="J51" s="58">
        <v>17</v>
      </c>
      <c r="K51" s="59">
        <v>12</v>
      </c>
      <c r="L51" s="60">
        <v>5</v>
      </c>
      <c r="M51" s="59"/>
      <c r="N51" s="58">
        <v>16</v>
      </c>
      <c r="O51" s="59">
        <v>9</v>
      </c>
      <c r="P51" s="60">
        <v>7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93</v>
      </c>
      <c r="G52" s="65">
        <v>42</v>
      </c>
      <c r="H52" s="66">
        <v>51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16</v>
      </c>
      <c r="P52" s="66">
        <v>6</v>
      </c>
      <c r="Q52" s="65"/>
      <c r="R52" s="64">
        <v>7</v>
      </c>
      <c r="S52" s="65">
        <v>3</v>
      </c>
      <c r="T52" s="66">
        <v>4</v>
      </c>
      <c r="U52" s="65"/>
      <c r="V52" s="64">
        <v>3</v>
      </c>
      <c r="W52" s="65">
        <v>3</v>
      </c>
      <c r="X52" s="66">
        <v>0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576</v>
      </c>
      <c r="C53" s="78">
        <f t="shared" si="0"/>
        <v>299</v>
      </c>
      <c r="D53" s="79">
        <f t="shared" si="0"/>
        <v>277</v>
      </c>
      <c r="E53" s="14"/>
      <c r="F53" s="61">
        <v>376</v>
      </c>
      <c r="G53" s="62">
        <v>181</v>
      </c>
      <c r="H53" s="63">
        <v>195</v>
      </c>
      <c r="I53" s="62"/>
      <c r="J53" s="61">
        <v>64</v>
      </c>
      <c r="K53" s="62">
        <v>36</v>
      </c>
      <c r="L53" s="63">
        <v>28</v>
      </c>
      <c r="M53" s="62"/>
      <c r="N53" s="61">
        <v>68</v>
      </c>
      <c r="O53" s="62">
        <v>43</v>
      </c>
      <c r="P53" s="63">
        <v>25</v>
      </c>
      <c r="Q53" s="62"/>
      <c r="R53" s="61">
        <v>30</v>
      </c>
      <c r="S53" s="62">
        <v>16</v>
      </c>
      <c r="T53" s="63">
        <v>14</v>
      </c>
      <c r="U53" s="62"/>
      <c r="V53" s="61">
        <v>12</v>
      </c>
      <c r="W53" s="62">
        <v>7</v>
      </c>
      <c r="X53" s="63">
        <v>5</v>
      </c>
      <c r="Y53" s="62"/>
      <c r="Z53" s="61">
        <v>18</v>
      </c>
      <c r="AA53" s="62">
        <v>11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146</v>
      </c>
      <c r="C54" s="75">
        <f t="shared" si="0"/>
        <v>72</v>
      </c>
      <c r="D54" s="75">
        <f t="shared" si="0"/>
        <v>74</v>
      </c>
      <c r="E54" s="12"/>
      <c r="F54" s="58">
        <v>97</v>
      </c>
      <c r="G54" s="59">
        <v>49</v>
      </c>
      <c r="H54" s="60">
        <v>48</v>
      </c>
      <c r="I54" s="59"/>
      <c r="J54" s="58">
        <v>10</v>
      </c>
      <c r="K54" s="59">
        <v>7</v>
      </c>
      <c r="L54" s="60">
        <v>3</v>
      </c>
      <c r="M54" s="59"/>
      <c r="N54" s="58">
        <v>23</v>
      </c>
      <c r="O54" s="59">
        <v>8</v>
      </c>
      <c r="P54" s="60">
        <v>15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138</v>
      </c>
      <c r="C55" s="75">
        <f t="shared" si="0"/>
        <v>72</v>
      </c>
      <c r="D55" s="75">
        <f t="shared" si="0"/>
        <v>66</v>
      </c>
      <c r="E55" s="12"/>
      <c r="F55" s="58">
        <v>89</v>
      </c>
      <c r="G55" s="59">
        <v>46</v>
      </c>
      <c r="H55" s="60">
        <v>43</v>
      </c>
      <c r="I55" s="59"/>
      <c r="J55" s="58">
        <v>10</v>
      </c>
      <c r="K55" s="59">
        <v>6</v>
      </c>
      <c r="L55" s="60">
        <v>4</v>
      </c>
      <c r="M55" s="59"/>
      <c r="N55" s="58">
        <v>15</v>
      </c>
      <c r="O55" s="59">
        <v>11</v>
      </c>
      <c r="P55" s="60">
        <v>4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77</v>
      </c>
      <c r="D56" s="75">
        <f t="shared" si="0"/>
        <v>96</v>
      </c>
      <c r="E56" s="12"/>
      <c r="F56" s="58">
        <v>104</v>
      </c>
      <c r="G56" s="59">
        <v>45</v>
      </c>
      <c r="H56" s="60">
        <v>59</v>
      </c>
      <c r="I56" s="59"/>
      <c r="J56" s="58">
        <v>22</v>
      </c>
      <c r="K56" s="59">
        <v>11</v>
      </c>
      <c r="L56" s="60">
        <v>11</v>
      </c>
      <c r="M56" s="59"/>
      <c r="N56" s="58">
        <v>24</v>
      </c>
      <c r="O56" s="59">
        <v>10</v>
      </c>
      <c r="P56" s="60">
        <v>14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2</v>
      </c>
      <c r="X56" s="60">
        <v>5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186</v>
      </c>
      <c r="C57" s="75">
        <f t="shared" si="0"/>
        <v>88</v>
      </c>
      <c r="D57" s="75">
        <f t="shared" si="0"/>
        <v>98</v>
      </c>
      <c r="E57" s="12"/>
      <c r="F57" s="58">
        <v>126</v>
      </c>
      <c r="G57" s="59">
        <v>58</v>
      </c>
      <c r="H57" s="60">
        <v>68</v>
      </c>
      <c r="I57" s="59"/>
      <c r="J57" s="58">
        <v>15</v>
      </c>
      <c r="K57" s="59">
        <v>8</v>
      </c>
      <c r="L57" s="60">
        <v>7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156</v>
      </c>
      <c r="C58" s="75">
        <f t="shared" si="0"/>
        <v>78</v>
      </c>
      <c r="D58" s="75">
        <f t="shared" si="0"/>
        <v>78</v>
      </c>
      <c r="E58" s="12"/>
      <c r="F58" s="64">
        <v>103</v>
      </c>
      <c r="G58" s="65">
        <v>49</v>
      </c>
      <c r="H58" s="66">
        <v>54</v>
      </c>
      <c r="I58" s="65"/>
      <c r="J58" s="64">
        <v>15</v>
      </c>
      <c r="K58" s="65">
        <v>4</v>
      </c>
      <c r="L58" s="66">
        <v>11</v>
      </c>
      <c r="M58" s="65"/>
      <c r="N58" s="64">
        <v>19</v>
      </c>
      <c r="O58" s="65">
        <v>13</v>
      </c>
      <c r="P58" s="66">
        <v>6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4</v>
      </c>
      <c r="AA58" s="65">
        <v>4</v>
      </c>
      <c r="AB58" s="66">
        <v>0</v>
      </c>
      <c r="AC58" s="65"/>
      <c r="AD58" s="64">
        <v>1</v>
      </c>
      <c r="AE58" s="65">
        <v>0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799</v>
      </c>
      <c r="C59" s="78">
        <f t="shared" si="0"/>
        <v>387</v>
      </c>
      <c r="D59" s="79">
        <f t="shared" si="0"/>
        <v>412</v>
      </c>
      <c r="E59" s="14"/>
      <c r="F59" s="61">
        <v>519</v>
      </c>
      <c r="G59" s="62">
        <v>247</v>
      </c>
      <c r="H59" s="63">
        <v>272</v>
      </c>
      <c r="I59" s="62"/>
      <c r="J59" s="61">
        <v>72</v>
      </c>
      <c r="K59" s="62">
        <v>36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27</v>
      </c>
      <c r="W59" s="62">
        <v>9</v>
      </c>
      <c r="X59" s="63">
        <v>18</v>
      </c>
      <c r="Y59" s="62"/>
      <c r="Z59" s="61">
        <v>27</v>
      </c>
      <c r="AA59" s="62">
        <v>13</v>
      </c>
      <c r="AB59" s="63">
        <v>14</v>
      </c>
      <c r="AC59" s="62"/>
      <c r="AD59" s="61">
        <v>2</v>
      </c>
      <c r="AE59" s="62">
        <v>1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181</v>
      </c>
      <c r="C60" s="75">
        <f t="shared" si="0"/>
        <v>100</v>
      </c>
      <c r="D60" s="75">
        <f t="shared" si="0"/>
        <v>81</v>
      </c>
      <c r="E60" s="12"/>
      <c r="F60" s="58">
        <v>121</v>
      </c>
      <c r="G60" s="59">
        <v>64</v>
      </c>
      <c r="H60" s="60">
        <v>57</v>
      </c>
      <c r="I60" s="59"/>
      <c r="J60" s="58">
        <v>18</v>
      </c>
      <c r="K60" s="59">
        <v>10</v>
      </c>
      <c r="L60" s="60">
        <v>8</v>
      </c>
      <c r="M60" s="59"/>
      <c r="N60" s="58">
        <v>18</v>
      </c>
      <c r="O60" s="59">
        <v>11</v>
      </c>
      <c r="P60" s="60">
        <v>7</v>
      </c>
      <c r="Q60" s="59"/>
      <c r="R60" s="58">
        <v>6</v>
      </c>
      <c r="S60" s="59">
        <v>3</v>
      </c>
      <c r="T60" s="60">
        <v>3</v>
      </c>
      <c r="U60" s="59"/>
      <c r="V60" s="58">
        <v>9</v>
      </c>
      <c r="W60" s="59">
        <v>6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3</v>
      </c>
      <c r="AE60" s="59">
        <v>3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89</v>
      </c>
      <c r="D61" s="75">
        <f t="shared" si="0"/>
        <v>83</v>
      </c>
      <c r="E61" s="12"/>
      <c r="F61" s="58">
        <v>105</v>
      </c>
      <c r="G61" s="59">
        <v>52</v>
      </c>
      <c r="H61" s="60">
        <v>53</v>
      </c>
      <c r="I61" s="59"/>
      <c r="J61" s="58">
        <v>26</v>
      </c>
      <c r="K61" s="59">
        <v>14</v>
      </c>
      <c r="L61" s="60">
        <v>12</v>
      </c>
      <c r="M61" s="59"/>
      <c r="N61" s="58">
        <v>28</v>
      </c>
      <c r="O61" s="59">
        <v>16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2</v>
      </c>
      <c r="AA61" s="59">
        <v>0</v>
      </c>
      <c r="AB61" s="60">
        <v>2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157</v>
      </c>
      <c r="C62" s="75">
        <f t="shared" si="0"/>
        <v>68</v>
      </c>
      <c r="D62" s="75">
        <f t="shared" si="0"/>
        <v>89</v>
      </c>
      <c r="E62" s="12"/>
      <c r="F62" s="58">
        <v>105</v>
      </c>
      <c r="G62" s="59">
        <v>41</v>
      </c>
      <c r="H62" s="60">
        <v>64</v>
      </c>
      <c r="I62" s="59"/>
      <c r="J62" s="58">
        <v>9</v>
      </c>
      <c r="K62" s="59">
        <v>4</v>
      </c>
      <c r="L62" s="60">
        <v>5</v>
      </c>
      <c r="M62" s="59"/>
      <c r="N62" s="58">
        <v>23</v>
      </c>
      <c r="O62" s="59">
        <v>11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5</v>
      </c>
      <c r="AA62" s="59">
        <v>2</v>
      </c>
      <c r="AB62" s="60">
        <v>3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103</v>
      </c>
      <c r="D63" s="75">
        <f t="shared" si="0"/>
        <v>73</v>
      </c>
      <c r="E63" s="12"/>
      <c r="F63" s="58">
        <v>111</v>
      </c>
      <c r="G63" s="59">
        <v>63</v>
      </c>
      <c r="H63" s="60">
        <v>48</v>
      </c>
      <c r="I63" s="59"/>
      <c r="J63" s="58">
        <v>13</v>
      </c>
      <c r="K63" s="59">
        <v>8</v>
      </c>
      <c r="L63" s="60">
        <v>5</v>
      </c>
      <c r="M63" s="59"/>
      <c r="N63" s="58">
        <v>19</v>
      </c>
      <c r="O63" s="59">
        <v>13</v>
      </c>
      <c r="P63" s="60">
        <v>6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11</v>
      </c>
      <c r="AA63" s="59">
        <v>6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159</v>
      </c>
      <c r="C64" s="75">
        <f t="shared" si="0"/>
        <v>88</v>
      </c>
      <c r="D64" s="75">
        <f t="shared" si="0"/>
        <v>71</v>
      </c>
      <c r="E64" s="12"/>
      <c r="F64" s="64">
        <v>94</v>
      </c>
      <c r="G64" s="65">
        <v>52</v>
      </c>
      <c r="H64" s="66">
        <v>42</v>
      </c>
      <c r="I64" s="65"/>
      <c r="J64" s="64">
        <v>12</v>
      </c>
      <c r="K64" s="65">
        <v>4</v>
      </c>
      <c r="L64" s="66">
        <v>8</v>
      </c>
      <c r="M64" s="65"/>
      <c r="N64" s="64">
        <v>25</v>
      </c>
      <c r="O64" s="65">
        <v>16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3</v>
      </c>
      <c r="W64" s="65">
        <v>1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448</v>
      </c>
      <c r="D65" s="79">
        <f t="shared" si="0"/>
        <v>397</v>
      </c>
      <c r="E65" s="14"/>
      <c r="F65" s="61">
        <v>536</v>
      </c>
      <c r="G65" s="62">
        <v>272</v>
      </c>
      <c r="H65" s="63">
        <v>264</v>
      </c>
      <c r="I65" s="62"/>
      <c r="J65" s="61">
        <v>78</v>
      </c>
      <c r="K65" s="62">
        <v>40</v>
      </c>
      <c r="L65" s="63">
        <v>38</v>
      </c>
      <c r="M65" s="62"/>
      <c r="N65" s="61">
        <v>113</v>
      </c>
      <c r="O65" s="62">
        <v>67</v>
      </c>
      <c r="P65" s="63">
        <v>46</v>
      </c>
      <c r="Q65" s="62"/>
      <c r="R65" s="61">
        <v>49</v>
      </c>
      <c r="S65" s="62">
        <v>29</v>
      </c>
      <c r="T65" s="63">
        <v>20</v>
      </c>
      <c r="U65" s="62"/>
      <c r="V65" s="61">
        <v>27</v>
      </c>
      <c r="W65" s="62">
        <v>18</v>
      </c>
      <c r="X65" s="63">
        <v>9</v>
      </c>
      <c r="Y65" s="62"/>
      <c r="Z65" s="61">
        <v>33</v>
      </c>
      <c r="AA65" s="62">
        <v>17</v>
      </c>
      <c r="AB65" s="63">
        <v>16</v>
      </c>
      <c r="AC65" s="62"/>
      <c r="AD65" s="61">
        <v>9</v>
      </c>
      <c r="AE65" s="62">
        <v>5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187</v>
      </c>
      <c r="C66" s="75">
        <f t="shared" si="0"/>
        <v>100</v>
      </c>
      <c r="D66" s="75">
        <f t="shared" si="0"/>
        <v>87</v>
      </c>
      <c r="E66" s="12"/>
      <c r="F66" s="58">
        <v>105</v>
      </c>
      <c r="G66" s="59">
        <v>49</v>
      </c>
      <c r="H66" s="60">
        <v>56</v>
      </c>
      <c r="I66" s="59"/>
      <c r="J66" s="58">
        <v>27</v>
      </c>
      <c r="K66" s="59">
        <v>16</v>
      </c>
      <c r="L66" s="60">
        <v>11</v>
      </c>
      <c r="M66" s="59"/>
      <c r="N66" s="58">
        <v>26</v>
      </c>
      <c r="O66" s="59">
        <v>12</v>
      </c>
      <c r="P66" s="60">
        <v>14</v>
      </c>
      <c r="Q66" s="59"/>
      <c r="R66" s="58">
        <v>10</v>
      </c>
      <c r="S66" s="59">
        <v>8</v>
      </c>
      <c r="T66" s="60">
        <v>2</v>
      </c>
      <c r="U66" s="59"/>
      <c r="V66" s="58">
        <v>7</v>
      </c>
      <c r="W66" s="59">
        <v>7</v>
      </c>
      <c r="X66" s="60">
        <v>0</v>
      </c>
      <c r="Y66" s="59"/>
      <c r="Z66" s="58">
        <v>9</v>
      </c>
      <c r="AA66" s="59">
        <v>5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185</v>
      </c>
      <c r="C67" s="75">
        <f t="shared" si="0"/>
        <v>105</v>
      </c>
      <c r="D67" s="75">
        <f t="shared" si="0"/>
        <v>80</v>
      </c>
      <c r="E67" s="12"/>
      <c r="F67" s="58">
        <v>97</v>
      </c>
      <c r="G67" s="59">
        <v>58</v>
      </c>
      <c r="H67" s="60">
        <v>39</v>
      </c>
      <c r="I67" s="59"/>
      <c r="J67" s="58">
        <v>19</v>
      </c>
      <c r="K67" s="59">
        <v>9</v>
      </c>
      <c r="L67" s="60">
        <v>10</v>
      </c>
      <c r="M67" s="59"/>
      <c r="N67" s="58">
        <v>36</v>
      </c>
      <c r="O67" s="59">
        <v>17</v>
      </c>
      <c r="P67" s="60">
        <v>19</v>
      </c>
      <c r="Q67" s="59"/>
      <c r="R67" s="58">
        <v>13</v>
      </c>
      <c r="S67" s="59">
        <v>8</v>
      </c>
      <c r="T67" s="60">
        <v>5</v>
      </c>
      <c r="U67" s="59"/>
      <c r="V67" s="58">
        <v>9</v>
      </c>
      <c r="W67" s="59">
        <v>7</v>
      </c>
      <c r="X67" s="60">
        <v>2</v>
      </c>
      <c r="Y67" s="59"/>
      <c r="Z67" s="58">
        <v>9</v>
      </c>
      <c r="AA67" s="59">
        <v>4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154</v>
      </c>
      <c r="C68" s="75">
        <f t="shared" si="0"/>
        <v>68</v>
      </c>
      <c r="D68" s="75">
        <f t="shared" si="0"/>
        <v>86</v>
      </c>
      <c r="E68" s="12"/>
      <c r="F68" s="58">
        <v>92</v>
      </c>
      <c r="G68" s="59">
        <v>40</v>
      </c>
      <c r="H68" s="60">
        <v>52</v>
      </c>
      <c r="I68" s="59"/>
      <c r="J68" s="58">
        <v>15</v>
      </c>
      <c r="K68" s="59">
        <v>8</v>
      </c>
      <c r="L68" s="60">
        <v>7</v>
      </c>
      <c r="M68" s="59"/>
      <c r="N68" s="58">
        <v>24</v>
      </c>
      <c r="O68" s="59">
        <v>11</v>
      </c>
      <c r="P68" s="60">
        <v>13</v>
      </c>
      <c r="Q68" s="59"/>
      <c r="R68" s="58">
        <v>12</v>
      </c>
      <c r="S68" s="59">
        <v>5</v>
      </c>
      <c r="T68" s="60">
        <v>7</v>
      </c>
      <c r="U68" s="59"/>
      <c r="V68" s="58">
        <v>5</v>
      </c>
      <c r="W68" s="59">
        <v>2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153</v>
      </c>
      <c r="C69" s="75">
        <f t="shared" si="0"/>
        <v>74</v>
      </c>
      <c r="D69" s="75">
        <f t="shared" si="0"/>
        <v>79</v>
      </c>
      <c r="E69" s="12"/>
      <c r="F69" s="58">
        <v>89</v>
      </c>
      <c r="G69" s="59">
        <v>47</v>
      </c>
      <c r="H69" s="60">
        <v>42</v>
      </c>
      <c r="I69" s="59"/>
      <c r="J69" s="58">
        <v>16</v>
      </c>
      <c r="K69" s="59">
        <v>5</v>
      </c>
      <c r="L69" s="60">
        <v>11</v>
      </c>
      <c r="M69" s="59"/>
      <c r="N69" s="58">
        <v>20</v>
      </c>
      <c r="O69" s="59">
        <v>8</v>
      </c>
      <c r="P69" s="60">
        <v>12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7</v>
      </c>
      <c r="AA69" s="59">
        <v>3</v>
      </c>
      <c r="AB69" s="60">
        <v>4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86</v>
      </c>
      <c r="D70" s="75">
        <f t="shared" si="0"/>
        <v>63</v>
      </c>
      <c r="E70" s="12"/>
      <c r="F70" s="64">
        <v>94</v>
      </c>
      <c r="G70" s="65">
        <v>54</v>
      </c>
      <c r="H70" s="66">
        <v>40</v>
      </c>
      <c r="I70" s="65"/>
      <c r="J70" s="64">
        <v>15</v>
      </c>
      <c r="K70" s="65">
        <v>7</v>
      </c>
      <c r="L70" s="66">
        <v>8</v>
      </c>
      <c r="M70" s="65"/>
      <c r="N70" s="64">
        <v>16</v>
      </c>
      <c r="O70" s="65">
        <v>11</v>
      </c>
      <c r="P70" s="66">
        <v>5</v>
      </c>
      <c r="Q70" s="65"/>
      <c r="R70" s="64">
        <v>11</v>
      </c>
      <c r="S70" s="65">
        <v>6</v>
      </c>
      <c r="T70" s="66">
        <v>5</v>
      </c>
      <c r="U70" s="65"/>
      <c r="V70" s="64">
        <v>5</v>
      </c>
      <c r="W70" s="65">
        <v>2</v>
      </c>
      <c r="X70" s="66">
        <v>3</v>
      </c>
      <c r="Y70" s="65"/>
      <c r="Z70" s="64">
        <v>7</v>
      </c>
      <c r="AA70" s="65">
        <v>6</v>
      </c>
      <c r="AB70" s="66">
        <v>1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828</v>
      </c>
      <c r="C71" s="78">
        <f t="shared" si="1"/>
        <v>433</v>
      </c>
      <c r="D71" s="79">
        <f t="shared" si="1"/>
        <v>395</v>
      </c>
      <c r="E71" s="14"/>
      <c r="F71" s="61">
        <v>477</v>
      </c>
      <c r="G71" s="62">
        <v>248</v>
      </c>
      <c r="H71" s="63">
        <v>229</v>
      </c>
      <c r="I71" s="62"/>
      <c r="J71" s="61">
        <v>92</v>
      </c>
      <c r="K71" s="62">
        <v>45</v>
      </c>
      <c r="L71" s="63">
        <v>47</v>
      </c>
      <c r="M71" s="62"/>
      <c r="N71" s="61">
        <v>122</v>
      </c>
      <c r="O71" s="62">
        <v>59</v>
      </c>
      <c r="P71" s="63">
        <v>63</v>
      </c>
      <c r="Q71" s="62"/>
      <c r="R71" s="61">
        <v>57</v>
      </c>
      <c r="S71" s="62">
        <v>34</v>
      </c>
      <c r="T71" s="63">
        <v>23</v>
      </c>
      <c r="U71" s="62"/>
      <c r="V71" s="61">
        <v>35</v>
      </c>
      <c r="W71" s="62">
        <v>21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149</v>
      </c>
      <c r="C72" s="75">
        <f t="shared" si="1"/>
        <v>78</v>
      </c>
      <c r="D72" s="75">
        <f t="shared" si="1"/>
        <v>71</v>
      </c>
      <c r="E72" s="12"/>
      <c r="F72" s="58">
        <v>92</v>
      </c>
      <c r="G72" s="59">
        <v>45</v>
      </c>
      <c r="H72" s="60">
        <v>47</v>
      </c>
      <c r="I72" s="59"/>
      <c r="J72" s="58">
        <v>15</v>
      </c>
      <c r="K72" s="59">
        <v>9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10</v>
      </c>
      <c r="S72" s="59">
        <v>6</v>
      </c>
      <c r="T72" s="60">
        <v>4</v>
      </c>
      <c r="U72" s="59"/>
      <c r="V72" s="58">
        <v>3</v>
      </c>
      <c r="W72" s="59">
        <v>2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164</v>
      </c>
      <c r="C73" s="75">
        <f t="shared" si="1"/>
        <v>84</v>
      </c>
      <c r="D73" s="75">
        <f t="shared" si="1"/>
        <v>80</v>
      </c>
      <c r="E73" s="12"/>
      <c r="F73" s="58">
        <v>92</v>
      </c>
      <c r="G73" s="59">
        <v>39</v>
      </c>
      <c r="H73" s="60">
        <v>53</v>
      </c>
      <c r="I73" s="59"/>
      <c r="J73" s="58">
        <v>17</v>
      </c>
      <c r="K73" s="59">
        <v>12</v>
      </c>
      <c r="L73" s="60">
        <v>5</v>
      </c>
      <c r="M73" s="59"/>
      <c r="N73" s="58">
        <v>23</v>
      </c>
      <c r="O73" s="59">
        <v>15</v>
      </c>
      <c r="P73" s="60">
        <v>8</v>
      </c>
      <c r="Q73" s="59"/>
      <c r="R73" s="58">
        <v>16</v>
      </c>
      <c r="S73" s="59">
        <v>6</v>
      </c>
      <c r="T73" s="60">
        <v>10</v>
      </c>
      <c r="U73" s="59"/>
      <c r="V73" s="58">
        <v>7</v>
      </c>
      <c r="W73" s="59">
        <v>5</v>
      </c>
      <c r="X73" s="60">
        <v>2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78</v>
      </c>
      <c r="D74" s="75">
        <f t="shared" si="1"/>
        <v>82</v>
      </c>
      <c r="E74" s="12"/>
      <c r="F74" s="58">
        <v>104</v>
      </c>
      <c r="G74" s="59">
        <v>53</v>
      </c>
      <c r="H74" s="60">
        <v>51</v>
      </c>
      <c r="I74" s="59"/>
      <c r="J74" s="58">
        <v>11</v>
      </c>
      <c r="K74" s="59">
        <v>5</v>
      </c>
      <c r="L74" s="60">
        <v>6</v>
      </c>
      <c r="M74" s="59"/>
      <c r="N74" s="58">
        <v>22</v>
      </c>
      <c r="O74" s="59">
        <v>11</v>
      </c>
      <c r="P74" s="60">
        <v>11</v>
      </c>
      <c r="Q74" s="59"/>
      <c r="R74" s="58">
        <v>10</v>
      </c>
      <c r="S74" s="59">
        <v>3</v>
      </c>
      <c r="T74" s="60">
        <v>7</v>
      </c>
      <c r="U74" s="59"/>
      <c r="V74" s="58">
        <v>8</v>
      </c>
      <c r="W74" s="59">
        <v>5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52</v>
      </c>
      <c r="H75" s="60">
        <v>55</v>
      </c>
      <c r="I75" s="59"/>
      <c r="J75" s="58">
        <v>8</v>
      </c>
      <c r="K75" s="59">
        <v>5</v>
      </c>
      <c r="L75" s="60">
        <v>3</v>
      </c>
      <c r="M75" s="59"/>
      <c r="N75" s="58">
        <v>24</v>
      </c>
      <c r="O75" s="59">
        <v>9</v>
      </c>
      <c r="P75" s="60">
        <v>15</v>
      </c>
      <c r="Q75" s="59"/>
      <c r="R75" s="58">
        <v>10</v>
      </c>
      <c r="S75" s="59">
        <v>7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133</v>
      </c>
      <c r="C76" s="75">
        <f t="shared" si="1"/>
        <v>72</v>
      </c>
      <c r="D76" s="75">
        <f t="shared" si="1"/>
        <v>61</v>
      </c>
      <c r="E76" s="12"/>
      <c r="F76" s="64">
        <v>73</v>
      </c>
      <c r="G76" s="65">
        <v>40</v>
      </c>
      <c r="H76" s="66">
        <v>33</v>
      </c>
      <c r="I76" s="65"/>
      <c r="J76" s="64">
        <v>19</v>
      </c>
      <c r="K76" s="65">
        <v>10</v>
      </c>
      <c r="L76" s="66">
        <v>9</v>
      </c>
      <c r="M76" s="65"/>
      <c r="N76" s="64">
        <v>16</v>
      </c>
      <c r="O76" s="65">
        <v>8</v>
      </c>
      <c r="P76" s="66">
        <v>8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11</v>
      </c>
      <c r="AA76" s="65">
        <v>7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767</v>
      </c>
      <c r="C77" s="78">
        <f t="shared" si="1"/>
        <v>390</v>
      </c>
      <c r="D77" s="79">
        <f t="shared" si="1"/>
        <v>377</v>
      </c>
      <c r="E77" s="4"/>
      <c r="F77" s="58">
        <v>468</v>
      </c>
      <c r="G77" s="59">
        <v>229</v>
      </c>
      <c r="H77" s="60">
        <v>239</v>
      </c>
      <c r="I77" s="59"/>
      <c r="J77" s="58">
        <v>70</v>
      </c>
      <c r="K77" s="59">
        <v>41</v>
      </c>
      <c r="L77" s="60">
        <v>29</v>
      </c>
      <c r="M77" s="59"/>
      <c r="N77" s="58">
        <v>103</v>
      </c>
      <c r="O77" s="59">
        <v>52</v>
      </c>
      <c r="P77" s="60">
        <v>51</v>
      </c>
      <c r="Q77" s="59"/>
      <c r="R77" s="58">
        <v>54</v>
      </c>
      <c r="S77" s="59">
        <v>26</v>
      </c>
      <c r="T77" s="60">
        <v>28</v>
      </c>
      <c r="U77" s="59"/>
      <c r="V77" s="58">
        <v>28</v>
      </c>
      <c r="W77" s="59">
        <v>16</v>
      </c>
      <c r="X77" s="60">
        <v>12</v>
      </c>
      <c r="Y77" s="59"/>
      <c r="Z77" s="58">
        <v>33</v>
      </c>
      <c r="AA77" s="59">
        <v>17</v>
      </c>
      <c r="AB77" s="60">
        <v>16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164</v>
      </c>
      <c r="C78" s="75">
        <f t="shared" si="1"/>
        <v>78</v>
      </c>
      <c r="D78" s="75">
        <f t="shared" si="1"/>
        <v>86</v>
      </c>
      <c r="E78" s="4"/>
      <c r="F78" s="67">
        <v>112</v>
      </c>
      <c r="G78" s="68">
        <v>54</v>
      </c>
      <c r="H78" s="69">
        <v>58</v>
      </c>
      <c r="I78" s="68"/>
      <c r="J78" s="67">
        <v>12</v>
      </c>
      <c r="K78" s="68">
        <v>7</v>
      </c>
      <c r="L78" s="69">
        <v>5</v>
      </c>
      <c r="M78" s="68"/>
      <c r="N78" s="67">
        <v>19</v>
      </c>
      <c r="O78" s="68">
        <v>6</v>
      </c>
      <c r="P78" s="69">
        <v>13</v>
      </c>
      <c r="Q78" s="68"/>
      <c r="R78" s="67">
        <v>9</v>
      </c>
      <c r="S78" s="68">
        <v>5</v>
      </c>
      <c r="T78" s="69">
        <v>4</v>
      </c>
      <c r="U78" s="68"/>
      <c r="V78" s="67">
        <v>4</v>
      </c>
      <c r="W78" s="68">
        <v>2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199</v>
      </c>
      <c r="C79" s="75">
        <f t="shared" si="1"/>
        <v>90</v>
      </c>
      <c r="D79" s="75">
        <f t="shared" si="1"/>
        <v>109</v>
      </c>
      <c r="E79" s="12"/>
      <c r="F79" s="58">
        <v>110</v>
      </c>
      <c r="G79" s="59">
        <v>49</v>
      </c>
      <c r="H79" s="60">
        <v>61</v>
      </c>
      <c r="I79" s="59"/>
      <c r="J79" s="58">
        <v>22</v>
      </c>
      <c r="K79" s="59">
        <v>10</v>
      </c>
      <c r="L79" s="60">
        <v>12</v>
      </c>
      <c r="M79" s="59"/>
      <c r="N79" s="58">
        <v>37</v>
      </c>
      <c r="O79" s="59">
        <v>19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3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202</v>
      </c>
      <c r="C80" s="75">
        <f t="shared" si="1"/>
        <v>96</v>
      </c>
      <c r="D80" s="75">
        <f t="shared" si="1"/>
        <v>106</v>
      </c>
      <c r="E80" s="12"/>
      <c r="F80" s="58">
        <v>109</v>
      </c>
      <c r="G80" s="59">
        <v>49</v>
      </c>
      <c r="H80" s="60">
        <v>60</v>
      </c>
      <c r="I80" s="59"/>
      <c r="J80" s="58">
        <v>22</v>
      </c>
      <c r="K80" s="59">
        <v>7</v>
      </c>
      <c r="L80" s="60">
        <v>15</v>
      </c>
      <c r="M80" s="59"/>
      <c r="N80" s="58">
        <v>44</v>
      </c>
      <c r="O80" s="59">
        <v>24</v>
      </c>
      <c r="P80" s="60">
        <v>20</v>
      </c>
      <c r="Q80" s="59"/>
      <c r="R80" s="58">
        <v>8</v>
      </c>
      <c r="S80" s="59">
        <v>4</v>
      </c>
      <c r="T80" s="60">
        <v>4</v>
      </c>
      <c r="U80" s="59"/>
      <c r="V80" s="58">
        <v>7</v>
      </c>
      <c r="W80" s="59">
        <v>2</v>
      </c>
      <c r="X80" s="60">
        <v>5</v>
      </c>
      <c r="Y80" s="59"/>
      <c r="Z80" s="58">
        <v>7</v>
      </c>
      <c r="AA80" s="59">
        <v>5</v>
      </c>
      <c r="AB80" s="60">
        <v>2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218</v>
      </c>
      <c r="C81" s="75">
        <f t="shared" si="1"/>
        <v>98</v>
      </c>
      <c r="D81" s="75">
        <f t="shared" si="1"/>
        <v>120</v>
      </c>
      <c r="E81" s="12"/>
      <c r="F81" s="58">
        <v>124</v>
      </c>
      <c r="G81" s="59">
        <v>50</v>
      </c>
      <c r="H81" s="60">
        <v>74</v>
      </c>
      <c r="I81" s="59"/>
      <c r="J81" s="58">
        <v>20</v>
      </c>
      <c r="K81" s="59">
        <v>9</v>
      </c>
      <c r="L81" s="60">
        <v>11</v>
      </c>
      <c r="M81" s="59"/>
      <c r="N81" s="58">
        <v>39</v>
      </c>
      <c r="O81" s="59">
        <v>22</v>
      </c>
      <c r="P81" s="60">
        <v>17</v>
      </c>
      <c r="Q81" s="59"/>
      <c r="R81" s="58">
        <v>14</v>
      </c>
      <c r="S81" s="59">
        <v>6</v>
      </c>
      <c r="T81" s="60">
        <v>8</v>
      </c>
      <c r="U81" s="59"/>
      <c r="V81" s="58">
        <v>10</v>
      </c>
      <c r="W81" s="59">
        <v>5</v>
      </c>
      <c r="X81" s="60">
        <v>5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105</v>
      </c>
      <c r="D82" s="75">
        <f t="shared" si="1"/>
        <v>107</v>
      </c>
      <c r="E82" s="12"/>
      <c r="F82" s="64">
        <v>116</v>
      </c>
      <c r="G82" s="65">
        <v>57</v>
      </c>
      <c r="H82" s="66">
        <v>59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24</v>
      </c>
      <c r="P82" s="66">
        <v>22</v>
      </c>
      <c r="Q82" s="65"/>
      <c r="R82" s="64">
        <v>14</v>
      </c>
      <c r="S82" s="65">
        <v>8</v>
      </c>
      <c r="T82" s="66">
        <v>6</v>
      </c>
      <c r="U82" s="65"/>
      <c r="V82" s="64">
        <v>4</v>
      </c>
      <c r="W82" s="65">
        <v>3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995</v>
      </c>
      <c r="C83" s="78">
        <f t="shared" si="1"/>
        <v>467</v>
      </c>
      <c r="D83" s="79">
        <f t="shared" si="1"/>
        <v>528</v>
      </c>
      <c r="E83" s="14"/>
      <c r="F83" s="61">
        <v>571</v>
      </c>
      <c r="G83" s="62">
        <v>259</v>
      </c>
      <c r="H83" s="63">
        <v>312</v>
      </c>
      <c r="I83" s="62"/>
      <c r="J83" s="61">
        <v>96</v>
      </c>
      <c r="K83" s="62">
        <v>39</v>
      </c>
      <c r="L83" s="63">
        <v>57</v>
      </c>
      <c r="M83" s="62"/>
      <c r="N83" s="61">
        <v>185</v>
      </c>
      <c r="O83" s="62">
        <v>95</v>
      </c>
      <c r="P83" s="63">
        <v>90</v>
      </c>
      <c r="Q83" s="62"/>
      <c r="R83" s="61">
        <v>62</v>
      </c>
      <c r="S83" s="62">
        <v>29</v>
      </c>
      <c r="T83" s="63">
        <v>33</v>
      </c>
      <c r="U83" s="62"/>
      <c r="V83" s="61">
        <v>31</v>
      </c>
      <c r="W83" s="62">
        <v>15</v>
      </c>
      <c r="X83" s="63">
        <v>16</v>
      </c>
      <c r="Y83" s="62"/>
      <c r="Z83" s="61">
        <v>36</v>
      </c>
      <c r="AA83" s="62">
        <v>19</v>
      </c>
      <c r="AB83" s="63">
        <v>17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148</v>
      </c>
      <c r="G84" s="59">
        <v>73</v>
      </c>
      <c r="H84" s="60">
        <v>75</v>
      </c>
      <c r="I84" s="59"/>
      <c r="J84" s="58">
        <v>25</v>
      </c>
      <c r="K84" s="59">
        <v>13</v>
      </c>
      <c r="L84" s="60">
        <v>12</v>
      </c>
      <c r="M84" s="59"/>
      <c r="N84" s="58">
        <v>45</v>
      </c>
      <c r="O84" s="59">
        <v>19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18</v>
      </c>
      <c r="W84" s="59">
        <v>11</v>
      </c>
      <c r="X84" s="60">
        <v>7</v>
      </c>
      <c r="Y84" s="59"/>
      <c r="Z84" s="58">
        <v>11</v>
      </c>
      <c r="AA84" s="59">
        <v>7</v>
      </c>
      <c r="AB84" s="60">
        <v>4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272</v>
      </c>
      <c r="C85" s="75">
        <f t="shared" si="1"/>
        <v>137</v>
      </c>
      <c r="D85" s="75">
        <f t="shared" si="1"/>
        <v>135</v>
      </c>
      <c r="E85" s="12"/>
      <c r="F85" s="58">
        <v>142</v>
      </c>
      <c r="G85" s="59">
        <v>80</v>
      </c>
      <c r="H85" s="60">
        <v>62</v>
      </c>
      <c r="I85" s="59"/>
      <c r="J85" s="58">
        <v>28</v>
      </c>
      <c r="K85" s="59">
        <v>12</v>
      </c>
      <c r="L85" s="60">
        <v>16</v>
      </c>
      <c r="M85" s="59"/>
      <c r="N85" s="58">
        <v>48</v>
      </c>
      <c r="O85" s="59">
        <v>21</v>
      </c>
      <c r="P85" s="60">
        <v>27</v>
      </c>
      <c r="Q85" s="59"/>
      <c r="R85" s="58">
        <v>24</v>
      </c>
      <c r="S85" s="59">
        <v>11</v>
      </c>
      <c r="T85" s="60">
        <v>13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139</v>
      </c>
      <c r="D86" s="75">
        <f t="shared" si="1"/>
        <v>160</v>
      </c>
      <c r="E86" s="12"/>
      <c r="F86" s="58">
        <v>160</v>
      </c>
      <c r="G86" s="59">
        <v>70</v>
      </c>
      <c r="H86" s="60">
        <v>90</v>
      </c>
      <c r="I86" s="59"/>
      <c r="J86" s="58">
        <v>29</v>
      </c>
      <c r="K86" s="59">
        <v>14</v>
      </c>
      <c r="L86" s="60">
        <v>15</v>
      </c>
      <c r="M86" s="59"/>
      <c r="N86" s="58">
        <v>53</v>
      </c>
      <c r="O86" s="59">
        <v>27</v>
      </c>
      <c r="P86" s="60">
        <v>26</v>
      </c>
      <c r="Q86" s="59"/>
      <c r="R86" s="58">
        <v>24</v>
      </c>
      <c r="S86" s="59">
        <v>12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19</v>
      </c>
      <c r="AA86" s="59">
        <v>10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299</v>
      </c>
      <c r="C87" s="75">
        <f t="shared" si="1"/>
        <v>154</v>
      </c>
      <c r="D87" s="75">
        <f t="shared" si="1"/>
        <v>145</v>
      </c>
      <c r="E87" s="12"/>
      <c r="F87" s="58">
        <v>154</v>
      </c>
      <c r="G87" s="59">
        <v>77</v>
      </c>
      <c r="H87" s="60">
        <v>77</v>
      </c>
      <c r="I87" s="59"/>
      <c r="J87" s="58">
        <v>39</v>
      </c>
      <c r="K87" s="59">
        <v>21</v>
      </c>
      <c r="L87" s="60">
        <v>18</v>
      </c>
      <c r="M87" s="59"/>
      <c r="N87" s="58">
        <v>51</v>
      </c>
      <c r="O87" s="59">
        <v>30</v>
      </c>
      <c r="P87" s="60">
        <v>21</v>
      </c>
      <c r="Q87" s="59"/>
      <c r="R87" s="58">
        <v>26</v>
      </c>
      <c r="S87" s="59">
        <v>14</v>
      </c>
      <c r="T87" s="60">
        <v>12</v>
      </c>
      <c r="U87" s="59"/>
      <c r="V87" s="58">
        <v>12</v>
      </c>
      <c r="W87" s="59">
        <v>6</v>
      </c>
      <c r="X87" s="60">
        <v>6</v>
      </c>
      <c r="Y87" s="59"/>
      <c r="Z87" s="58">
        <v>15</v>
      </c>
      <c r="AA87" s="59">
        <v>6</v>
      </c>
      <c r="AB87" s="60">
        <v>9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156</v>
      </c>
      <c r="D88" s="75">
        <f t="shared" si="1"/>
        <v>166</v>
      </c>
      <c r="E88" s="12"/>
      <c r="F88" s="64">
        <v>149</v>
      </c>
      <c r="G88" s="65">
        <v>72</v>
      </c>
      <c r="H88" s="66">
        <v>77</v>
      </c>
      <c r="I88" s="65"/>
      <c r="J88" s="64">
        <v>42</v>
      </c>
      <c r="K88" s="65">
        <v>20</v>
      </c>
      <c r="L88" s="66">
        <v>22</v>
      </c>
      <c r="M88" s="65"/>
      <c r="N88" s="64">
        <v>59</v>
      </c>
      <c r="O88" s="65">
        <v>31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12</v>
      </c>
      <c r="W88" s="65">
        <v>5</v>
      </c>
      <c r="X88" s="66">
        <v>7</v>
      </c>
      <c r="Y88" s="65"/>
      <c r="Z88" s="64">
        <v>24</v>
      </c>
      <c r="AA88" s="65">
        <v>9</v>
      </c>
      <c r="AB88" s="66">
        <v>15</v>
      </c>
      <c r="AC88" s="65"/>
      <c r="AD88" s="64">
        <v>3</v>
      </c>
      <c r="AE88" s="65">
        <v>2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1461</v>
      </c>
      <c r="C89" s="78">
        <f t="shared" si="1"/>
        <v>720</v>
      </c>
      <c r="D89" s="79">
        <f t="shared" si="1"/>
        <v>741</v>
      </c>
      <c r="E89" s="14"/>
      <c r="F89" s="61">
        <v>753</v>
      </c>
      <c r="G89" s="62">
        <v>372</v>
      </c>
      <c r="H89" s="63">
        <v>381</v>
      </c>
      <c r="I89" s="62"/>
      <c r="J89" s="61">
        <v>163</v>
      </c>
      <c r="K89" s="62">
        <v>80</v>
      </c>
      <c r="L89" s="63">
        <v>83</v>
      </c>
      <c r="M89" s="62"/>
      <c r="N89" s="61">
        <v>256</v>
      </c>
      <c r="O89" s="62">
        <v>128</v>
      </c>
      <c r="P89" s="63">
        <v>128</v>
      </c>
      <c r="Q89" s="62"/>
      <c r="R89" s="61">
        <v>126</v>
      </c>
      <c r="S89" s="62">
        <v>63</v>
      </c>
      <c r="T89" s="63">
        <v>63</v>
      </c>
      <c r="U89" s="62"/>
      <c r="V89" s="61">
        <v>69</v>
      </c>
      <c r="W89" s="62">
        <v>34</v>
      </c>
      <c r="X89" s="63">
        <v>35</v>
      </c>
      <c r="Y89" s="62"/>
      <c r="Z89" s="61">
        <v>83</v>
      </c>
      <c r="AA89" s="62">
        <v>39</v>
      </c>
      <c r="AB89" s="63">
        <v>44</v>
      </c>
      <c r="AC89" s="62"/>
      <c r="AD89" s="61">
        <v>11</v>
      </c>
      <c r="AE89" s="62">
        <v>4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320</v>
      </c>
      <c r="C90" s="75">
        <f t="shared" si="1"/>
        <v>154</v>
      </c>
      <c r="D90" s="75">
        <f t="shared" si="1"/>
        <v>166</v>
      </c>
      <c r="E90" s="12"/>
      <c r="F90" s="58">
        <v>157</v>
      </c>
      <c r="G90" s="59">
        <v>75</v>
      </c>
      <c r="H90" s="60">
        <v>82</v>
      </c>
      <c r="I90" s="59"/>
      <c r="J90" s="58">
        <v>41</v>
      </c>
      <c r="K90" s="59">
        <v>21</v>
      </c>
      <c r="L90" s="60">
        <v>20</v>
      </c>
      <c r="M90" s="59"/>
      <c r="N90" s="58">
        <v>50</v>
      </c>
      <c r="O90" s="59">
        <v>22</v>
      </c>
      <c r="P90" s="60">
        <v>28</v>
      </c>
      <c r="Q90" s="59"/>
      <c r="R90" s="58">
        <v>37</v>
      </c>
      <c r="S90" s="59">
        <v>21</v>
      </c>
      <c r="T90" s="60">
        <v>16</v>
      </c>
      <c r="U90" s="59"/>
      <c r="V90" s="58">
        <v>14</v>
      </c>
      <c r="W90" s="59">
        <v>7</v>
      </c>
      <c r="X90" s="60">
        <v>7</v>
      </c>
      <c r="Y90" s="59"/>
      <c r="Z90" s="58">
        <v>13</v>
      </c>
      <c r="AA90" s="59">
        <v>3</v>
      </c>
      <c r="AB90" s="60">
        <v>10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342</v>
      </c>
      <c r="C91" s="75">
        <f t="shared" si="1"/>
        <v>166</v>
      </c>
      <c r="D91" s="75">
        <f t="shared" si="1"/>
        <v>176</v>
      </c>
      <c r="E91" s="12"/>
      <c r="F91" s="58">
        <v>173</v>
      </c>
      <c r="G91" s="59">
        <v>79</v>
      </c>
      <c r="H91" s="60">
        <v>94</v>
      </c>
      <c r="I91" s="59"/>
      <c r="J91" s="58">
        <v>30</v>
      </c>
      <c r="K91" s="59">
        <v>19</v>
      </c>
      <c r="L91" s="60">
        <v>11</v>
      </c>
      <c r="M91" s="59"/>
      <c r="N91" s="58">
        <v>60</v>
      </c>
      <c r="O91" s="59">
        <v>33</v>
      </c>
      <c r="P91" s="60">
        <v>27</v>
      </c>
      <c r="Q91" s="59"/>
      <c r="R91" s="58">
        <v>32</v>
      </c>
      <c r="S91" s="59">
        <v>16</v>
      </c>
      <c r="T91" s="60">
        <v>16</v>
      </c>
      <c r="U91" s="59"/>
      <c r="V91" s="58">
        <v>19</v>
      </c>
      <c r="W91" s="59">
        <v>7</v>
      </c>
      <c r="X91" s="60">
        <v>12</v>
      </c>
      <c r="Y91" s="59"/>
      <c r="Z91" s="58">
        <v>25</v>
      </c>
      <c r="AA91" s="59">
        <v>10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330</v>
      </c>
      <c r="C92" s="75">
        <f t="shared" si="1"/>
        <v>173</v>
      </c>
      <c r="D92" s="75">
        <f t="shared" si="1"/>
        <v>157</v>
      </c>
      <c r="E92" s="12"/>
      <c r="F92" s="58">
        <v>169</v>
      </c>
      <c r="G92" s="59">
        <v>90</v>
      </c>
      <c r="H92" s="60">
        <v>79</v>
      </c>
      <c r="I92" s="59"/>
      <c r="J92" s="58">
        <v>29</v>
      </c>
      <c r="K92" s="59">
        <v>14</v>
      </c>
      <c r="L92" s="60">
        <v>15</v>
      </c>
      <c r="M92" s="59"/>
      <c r="N92" s="58">
        <v>61</v>
      </c>
      <c r="O92" s="59">
        <v>28</v>
      </c>
      <c r="P92" s="60">
        <v>33</v>
      </c>
      <c r="Q92" s="59"/>
      <c r="R92" s="58">
        <v>26</v>
      </c>
      <c r="S92" s="59">
        <v>15</v>
      </c>
      <c r="T92" s="60">
        <v>11</v>
      </c>
      <c r="U92" s="59"/>
      <c r="V92" s="58">
        <v>24</v>
      </c>
      <c r="W92" s="59">
        <v>15</v>
      </c>
      <c r="X92" s="60">
        <v>9</v>
      </c>
      <c r="Y92" s="59"/>
      <c r="Z92" s="58">
        <v>12</v>
      </c>
      <c r="AA92" s="59">
        <v>6</v>
      </c>
      <c r="AB92" s="60">
        <v>6</v>
      </c>
      <c r="AC92" s="59"/>
      <c r="AD92" s="58">
        <v>9</v>
      </c>
      <c r="AE92" s="59">
        <v>5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166</v>
      </c>
      <c r="D93" s="75">
        <f t="shared" si="1"/>
        <v>146</v>
      </c>
      <c r="E93" s="12"/>
      <c r="F93" s="58">
        <v>158</v>
      </c>
      <c r="G93" s="59">
        <v>86</v>
      </c>
      <c r="H93" s="60">
        <v>72</v>
      </c>
      <c r="I93" s="59"/>
      <c r="J93" s="58">
        <v>32</v>
      </c>
      <c r="K93" s="59">
        <v>12</v>
      </c>
      <c r="L93" s="60">
        <v>20</v>
      </c>
      <c r="M93" s="59"/>
      <c r="N93" s="58">
        <v>42</v>
      </c>
      <c r="O93" s="59">
        <v>25</v>
      </c>
      <c r="P93" s="60">
        <v>17</v>
      </c>
      <c r="Q93" s="59"/>
      <c r="R93" s="58">
        <v>28</v>
      </c>
      <c r="S93" s="59">
        <v>14</v>
      </c>
      <c r="T93" s="60">
        <v>14</v>
      </c>
      <c r="U93" s="59"/>
      <c r="V93" s="58">
        <v>24</v>
      </c>
      <c r="W93" s="59">
        <v>14</v>
      </c>
      <c r="X93" s="60">
        <v>10</v>
      </c>
      <c r="Y93" s="59"/>
      <c r="Z93" s="58">
        <v>23</v>
      </c>
      <c r="AA93" s="59">
        <v>13</v>
      </c>
      <c r="AB93" s="60">
        <v>10</v>
      </c>
      <c r="AC93" s="59"/>
      <c r="AD93" s="58">
        <v>5</v>
      </c>
      <c r="AE93" s="59">
        <v>2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319</v>
      </c>
      <c r="C94" s="75">
        <f t="shared" si="1"/>
        <v>173</v>
      </c>
      <c r="D94" s="75">
        <f t="shared" si="1"/>
        <v>146</v>
      </c>
      <c r="E94" s="12"/>
      <c r="F94" s="64">
        <v>158</v>
      </c>
      <c r="G94" s="65">
        <v>84</v>
      </c>
      <c r="H94" s="66">
        <v>74</v>
      </c>
      <c r="I94" s="65"/>
      <c r="J94" s="64">
        <v>40</v>
      </c>
      <c r="K94" s="65">
        <v>20</v>
      </c>
      <c r="L94" s="66">
        <v>20</v>
      </c>
      <c r="M94" s="65"/>
      <c r="N94" s="64">
        <v>48</v>
      </c>
      <c r="O94" s="65">
        <v>24</v>
      </c>
      <c r="P94" s="66">
        <v>24</v>
      </c>
      <c r="Q94" s="65"/>
      <c r="R94" s="64">
        <v>33</v>
      </c>
      <c r="S94" s="65">
        <v>18</v>
      </c>
      <c r="T94" s="66">
        <v>15</v>
      </c>
      <c r="U94" s="65"/>
      <c r="V94" s="64">
        <v>20</v>
      </c>
      <c r="W94" s="65">
        <v>12</v>
      </c>
      <c r="X94" s="66">
        <v>8</v>
      </c>
      <c r="Y94" s="65"/>
      <c r="Z94" s="64">
        <v>14</v>
      </c>
      <c r="AA94" s="65">
        <v>10</v>
      </c>
      <c r="AB94" s="66">
        <v>4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1623</v>
      </c>
      <c r="C95" s="78">
        <f t="shared" si="1"/>
        <v>832</v>
      </c>
      <c r="D95" s="79">
        <f t="shared" si="1"/>
        <v>791</v>
      </c>
      <c r="E95" s="14"/>
      <c r="F95" s="61">
        <v>815</v>
      </c>
      <c r="G95" s="62">
        <v>414</v>
      </c>
      <c r="H95" s="63">
        <v>401</v>
      </c>
      <c r="I95" s="62"/>
      <c r="J95" s="61">
        <v>172</v>
      </c>
      <c r="K95" s="62">
        <v>86</v>
      </c>
      <c r="L95" s="63">
        <v>86</v>
      </c>
      <c r="M95" s="62"/>
      <c r="N95" s="61">
        <v>261</v>
      </c>
      <c r="O95" s="62">
        <v>132</v>
      </c>
      <c r="P95" s="63">
        <v>129</v>
      </c>
      <c r="Q95" s="62"/>
      <c r="R95" s="61">
        <v>156</v>
      </c>
      <c r="S95" s="62">
        <v>84</v>
      </c>
      <c r="T95" s="63">
        <v>72</v>
      </c>
      <c r="U95" s="62"/>
      <c r="V95" s="61">
        <v>101</v>
      </c>
      <c r="W95" s="62">
        <v>55</v>
      </c>
      <c r="X95" s="63">
        <v>46</v>
      </c>
      <c r="Y95" s="62"/>
      <c r="Z95" s="61">
        <v>87</v>
      </c>
      <c r="AA95" s="62">
        <v>42</v>
      </c>
      <c r="AB95" s="63">
        <v>45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160</v>
      </c>
      <c r="D96" s="75">
        <f t="shared" si="1"/>
        <v>153</v>
      </c>
      <c r="E96" s="12"/>
      <c r="F96" s="58">
        <v>151</v>
      </c>
      <c r="G96" s="59">
        <v>73</v>
      </c>
      <c r="H96" s="60">
        <v>78</v>
      </c>
      <c r="I96" s="59"/>
      <c r="J96" s="58">
        <v>31</v>
      </c>
      <c r="K96" s="59">
        <v>15</v>
      </c>
      <c r="L96" s="60">
        <v>16</v>
      </c>
      <c r="M96" s="59"/>
      <c r="N96" s="58">
        <v>58</v>
      </c>
      <c r="O96" s="59">
        <v>32</v>
      </c>
      <c r="P96" s="60">
        <v>26</v>
      </c>
      <c r="Q96" s="59"/>
      <c r="R96" s="58">
        <v>32</v>
      </c>
      <c r="S96" s="59">
        <v>19</v>
      </c>
      <c r="T96" s="60">
        <v>13</v>
      </c>
      <c r="U96" s="59"/>
      <c r="V96" s="58">
        <v>15</v>
      </c>
      <c r="W96" s="59">
        <v>10</v>
      </c>
      <c r="X96" s="60">
        <v>5</v>
      </c>
      <c r="Y96" s="59"/>
      <c r="Z96" s="58">
        <v>20</v>
      </c>
      <c r="AA96" s="59">
        <v>8</v>
      </c>
      <c r="AB96" s="60">
        <v>12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176</v>
      </c>
      <c r="D97" s="75">
        <f t="shared" si="1"/>
        <v>155</v>
      </c>
      <c r="E97" s="12"/>
      <c r="F97" s="58">
        <v>159</v>
      </c>
      <c r="G97" s="59">
        <v>82</v>
      </c>
      <c r="H97" s="60">
        <v>77</v>
      </c>
      <c r="I97" s="59"/>
      <c r="J97" s="58">
        <v>31</v>
      </c>
      <c r="K97" s="59">
        <v>20</v>
      </c>
      <c r="L97" s="60">
        <v>11</v>
      </c>
      <c r="M97" s="59"/>
      <c r="N97" s="58">
        <v>55</v>
      </c>
      <c r="O97" s="59">
        <v>36</v>
      </c>
      <c r="P97" s="60">
        <v>19</v>
      </c>
      <c r="Q97" s="59"/>
      <c r="R97" s="58">
        <v>35</v>
      </c>
      <c r="S97" s="59">
        <v>15</v>
      </c>
      <c r="T97" s="60">
        <v>20</v>
      </c>
      <c r="U97" s="59"/>
      <c r="V97" s="58">
        <v>26</v>
      </c>
      <c r="W97" s="59">
        <v>12</v>
      </c>
      <c r="X97" s="60">
        <v>14</v>
      </c>
      <c r="Y97" s="59"/>
      <c r="Z97" s="58">
        <v>19</v>
      </c>
      <c r="AA97" s="59">
        <v>8</v>
      </c>
      <c r="AB97" s="60">
        <v>11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147</v>
      </c>
      <c r="D98" s="75">
        <f t="shared" si="1"/>
        <v>169</v>
      </c>
      <c r="E98" s="12"/>
      <c r="F98" s="58">
        <v>166</v>
      </c>
      <c r="G98" s="59">
        <v>74</v>
      </c>
      <c r="H98" s="60">
        <v>92</v>
      </c>
      <c r="I98" s="59"/>
      <c r="J98" s="58">
        <v>35</v>
      </c>
      <c r="K98" s="59">
        <v>17</v>
      </c>
      <c r="L98" s="60">
        <v>18</v>
      </c>
      <c r="M98" s="59"/>
      <c r="N98" s="58">
        <v>44</v>
      </c>
      <c r="O98" s="59">
        <v>18</v>
      </c>
      <c r="P98" s="60">
        <v>26</v>
      </c>
      <c r="Q98" s="59"/>
      <c r="R98" s="58">
        <v>43</v>
      </c>
      <c r="S98" s="59">
        <v>22</v>
      </c>
      <c r="T98" s="60">
        <v>21</v>
      </c>
      <c r="U98" s="59"/>
      <c r="V98" s="58">
        <v>12</v>
      </c>
      <c r="W98" s="59">
        <v>7</v>
      </c>
      <c r="X98" s="60">
        <v>5</v>
      </c>
      <c r="Y98" s="59"/>
      <c r="Z98" s="58">
        <v>14</v>
      </c>
      <c r="AA98" s="59">
        <v>9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318</v>
      </c>
      <c r="C99" s="75">
        <f t="shared" si="1"/>
        <v>131</v>
      </c>
      <c r="D99" s="75">
        <f t="shared" si="1"/>
        <v>187</v>
      </c>
      <c r="E99" s="12"/>
      <c r="F99" s="58">
        <v>179</v>
      </c>
      <c r="G99" s="59">
        <v>69</v>
      </c>
      <c r="H99" s="60">
        <v>110</v>
      </c>
      <c r="I99" s="59"/>
      <c r="J99" s="58">
        <v>23</v>
      </c>
      <c r="K99" s="59">
        <v>10</v>
      </c>
      <c r="L99" s="60">
        <v>13</v>
      </c>
      <c r="M99" s="59"/>
      <c r="N99" s="58">
        <v>47</v>
      </c>
      <c r="O99" s="59">
        <v>21</v>
      </c>
      <c r="P99" s="60">
        <v>26</v>
      </c>
      <c r="Q99" s="59"/>
      <c r="R99" s="58">
        <v>27</v>
      </c>
      <c r="S99" s="59">
        <v>13</v>
      </c>
      <c r="T99" s="60">
        <v>14</v>
      </c>
      <c r="U99" s="59"/>
      <c r="V99" s="58">
        <v>13</v>
      </c>
      <c r="W99" s="59">
        <v>5</v>
      </c>
      <c r="X99" s="60">
        <v>8</v>
      </c>
      <c r="Y99" s="59"/>
      <c r="Z99" s="58">
        <v>18</v>
      </c>
      <c r="AA99" s="59">
        <v>7</v>
      </c>
      <c r="AB99" s="60">
        <v>11</v>
      </c>
      <c r="AC99" s="59"/>
      <c r="AD99" s="58">
        <v>11</v>
      </c>
      <c r="AE99" s="59">
        <v>6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224</v>
      </c>
      <c r="C100" s="75">
        <f t="shared" si="1"/>
        <v>107</v>
      </c>
      <c r="D100" s="75">
        <f t="shared" si="1"/>
        <v>117</v>
      </c>
      <c r="E100" s="12"/>
      <c r="F100" s="58">
        <v>114</v>
      </c>
      <c r="G100" s="59">
        <v>59</v>
      </c>
      <c r="H100" s="60">
        <v>55</v>
      </c>
      <c r="I100" s="59"/>
      <c r="J100" s="58">
        <v>14</v>
      </c>
      <c r="K100" s="59">
        <v>3</v>
      </c>
      <c r="L100" s="60">
        <v>11</v>
      </c>
      <c r="M100" s="59"/>
      <c r="N100" s="58">
        <v>33</v>
      </c>
      <c r="O100" s="59">
        <v>15</v>
      </c>
      <c r="P100" s="60">
        <v>18</v>
      </c>
      <c r="Q100" s="59"/>
      <c r="R100" s="58">
        <v>26</v>
      </c>
      <c r="S100" s="59">
        <v>16</v>
      </c>
      <c r="T100" s="60">
        <v>10</v>
      </c>
      <c r="U100" s="59"/>
      <c r="V100" s="58">
        <v>18</v>
      </c>
      <c r="W100" s="59">
        <v>6</v>
      </c>
      <c r="X100" s="60">
        <v>12</v>
      </c>
      <c r="Y100" s="59"/>
      <c r="Z100" s="58">
        <v>11</v>
      </c>
      <c r="AA100" s="59">
        <v>4</v>
      </c>
      <c r="AB100" s="60">
        <v>7</v>
      </c>
      <c r="AC100" s="59"/>
      <c r="AD100" s="58">
        <v>8</v>
      </c>
      <c r="AE100" s="59">
        <v>4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1502</v>
      </c>
      <c r="C101" s="78">
        <f t="shared" si="1"/>
        <v>721</v>
      </c>
      <c r="D101" s="79">
        <f t="shared" si="1"/>
        <v>781</v>
      </c>
      <c r="E101" s="14"/>
      <c r="F101" s="61">
        <v>769</v>
      </c>
      <c r="G101" s="62">
        <v>357</v>
      </c>
      <c r="H101" s="63">
        <v>412</v>
      </c>
      <c r="I101" s="62"/>
      <c r="J101" s="61">
        <v>134</v>
      </c>
      <c r="K101" s="62">
        <v>65</v>
      </c>
      <c r="L101" s="63">
        <v>69</v>
      </c>
      <c r="M101" s="62"/>
      <c r="N101" s="61">
        <v>237</v>
      </c>
      <c r="O101" s="62">
        <v>122</v>
      </c>
      <c r="P101" s="63">
        <v>115</v>
      </c>
      <c r="Q101" s="62"/>
      <c r="R101" s="61">
        <v>163</v>
      </c>
      <c r="S101" s="62">
        <v>85</v>
      </c>
      <c r="T101" s="63">
        <v>78</v>
      </c>
      <c r="U101" s="62"/>
      <c r="V101" s="61">
        <v>84</v>
      </c>
      <c r="W101" s="62">
        <v>40</v>
      </c>
      <c r="X101" s="63">
        <v>44</v>
      </c>
      <c r="Y101" s="62"/>
      <c r="Z101" s="61">
        <v>82</v>
      </c>
      <c r="AA101" s="62">
        <v>36</v>
      </c>
      <c r="AB101" s="63">
        <v>46</v>
      </c>
      <c r="AC101" s="62"/>
      <c r="AD101" s="61">
        <v>33</v>
      </c>
      <c r="AE101" s="62">
        <v>16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134</v>
      </c>
      <c r="C102" s="75">
        <f t="shared" si="1"/>
        <v>61</v>
      </c>
      <c r="D102" s="75">
        <f t="shared" si="1"/>
        <v>73</v>
      </c>
      <c r="E102" s="12"/>
      <c r="F102" s="58">
        <v>63</v>
      </c>
      <c r="G102" s="59">
        <v>27</v>
      </c>
      <c r="H102" s="60">
        <v>36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6</v>
      </c>
      <c r="W102" s="59">
        <v>3</v>
      </c>
      <c r="X102" s="60">
        <v>3</v>
      </c>
      <c r="Y102" s="59"/>
      <c r="Z102" s="58">
        <v>7</v>
      </c>
      <c r="AA102" s="59">
        <v>4</v>
      </c>
      <c r="AB102" s="60">
        <v>3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164</v>
      </c>
      <c r="C103" s="75">
        <f t="shared" si="1"/>
        <v>68</v>
      </c>
      <c r="D103" s="75">
        <f t="shared" si="1"/>
        <v>96</v>
      </c>
      <c r="E103" s="12"/>
      <c r="F103" s="58">
        <v>78</v>
      </c>
      <c r="G103" s="59">
        <v>34</v>
      </c>
      <c r="H103" s="60">
        <v>44</v>
      </c>
      <c r="I103" s="59"/>
      <c r="J103" s="58">
        <v>13</v>
      </c>
      <c r="K103" s="59">
        <v>4</v>
      </c>
      <c r="L103" s="60">
        <v>9</v>
      </c>
      <c r="M103" s="59"/>
      <c r="N103" s="58">
        <v>23</v>
      </c>
      <c r="O103" s="59">
        <v>11</v>
      </c>
      <c r="P103" s="60">
        <v>12</v>
      </c>
      <c r="Q103" s="59"/>
      <c r="R103" s="58">
        <v>17</v>
      </c>
      <c r="S103" s="59">
        <v>5</v>
      </c>
      <c r="T103" s="60">
        <v>12</v>
      </c>
      <c r="U103" s="59"/>
      <c r="V103" s="58">
        <v>14</v>
      </c>
      <c r="W103" s="59">
        <v>6</v>
      </c>
      <c r="X103" s="60">
        <v>8</v>
      </c>
      <c r="Y103" s="59"/>
      <c r="Z103" s="58">
        <v>16</v>
      </c>
      <c r="AA103" s="59">
        <v>8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187</v>
      </c>
      <c r="C104" s="75">
        <f t="shared" si="1"/>
        <v>71</v>
      </c>
      <c r="D104" s="75">
        <f t="shared" si="1"/>
        <v>116</v>
      </c>
      <c r="E104" s="12"/>
      <c r="F104" s="58">
        <v>93</v>
      </c>
      <c r="G104" s="59">
        <v>38</v>
      </c>
      <c r="H104" s="60">
        <v>55</v>
      </c>
      <c r="I104" s="59"/>
      <c r="J104" s="58">
        <v>13</v>
      </c>
      <c r="K104" s="59">
        <v>5</v>
      </c>
      <c r="L104" s="60">
        <v>8</v>
      </c>
      <c r="M104" s="59"/>
      <c r="N104" s="58">
        <v>30</v>
      </c>
      <c r="O104" s="59">
        <v>9</v>
      </c>
      <c r="P104" s="60">
        <v>21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5</v>
      </c>
      <c r="X104" s="60">
        <v>10</v>
      </c>
      <c r="Y104" s="59"/>
      <c r="Z104" s="58">
        <v>13</v>
      </c>
      <c r="AA104" s="59">
        <v>4</v>
      </c>
      <c r="AB104" s="60">
        <v>9</v>
      </c>
      <c r="AC104" s="59"/>
      <c r="AD104" s="58">
        <v>6</v>
      </c>
      <c r="AE104" s="59">
        <v>4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169</v>
      </c>
      <c r="C105" s="75">
        <f t="shared" si="1"/>
        <v>66</v>
      </c>
      <c r="D105" s="75">
        <f t="shared" si="1"/>
        <v>103</v>
      </c>
      <c r="E105" s="12"/>
      <c r="F105" s="58">
        <v>88</v>
      </c>
      <c r="G105" s="59">
        <v>38</v>
      </c>
      <c r="H105" s="60">
        <v>50</v>
      </c>
      <c r="I105" s="59"/>
      <c r="J105" s="58">
        <v>9</v>
      </c>
      <c r="K105" s="59">
        <v>4</v>
      </c>
      <c r="L105" s="60">
        <v>5</v>
      </c>
      <c r="M105" s="59"/>
      <c r="N105" s="58">
        <v>27</v>
      </c>
      <c r="O105" s="59">
        <v>7</v>
      </c>
      <c r="P105" s="60">
        <v>20</v>
      </c>
      <c r="Q105" s="59"/>
      <c r="R105" s="58">
        <v>17</v>
      </c>
      <c r="S105" s="59">
        <v>7</v>
      </c>
      <c r="T105" s="60">
        <v>10</v>
      </c>
      <c r="U105" s="59"/>
      <c r="V105" s="58">
        <v>9</v>
      </c>
      <c r="W105" s="59">
        <v>3</v>
      </c>
      <c r="X105" s="60">
        <v>6</v>
      </c>
      <c r="Y105" s="59"/>
      <c r="Z105" s="58">
        <v>16</v>
      </c>
      <c r="AA105" s="59">
        <v>5</v>
      </c>
      <c r="AB105" s="60">
        <v>11</v>
      </c>
      <c r="AC105" s="59"/>
      <c r="AD105" s="58">
        <v>3</v>
      </c>
      <c r="AE105" s="59">
        <v>2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176</v>
      </c>
      <c r="C106" s="75">
        <f t="shared" si="1"/>
        <v>62</v>
      </c>
      <c r="D106" s="75">
        <f t="shared" si="1"/>
        <v>114</v>
      </c>
      <c r="E106" s="3"/>
      <c r="F106" s="64">
        <v>87</v>
      </c>
      <c r="G106" s="65">
        <v>31</v>
      </c>
      <c r="H106" s="66">
        <v>56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10</v>
      </c>
      <c r="P106" s="66">
        <v>19</v>
      </c>
      <c r="Q106" s="65"/>
      <c r="R106" s="64">
        <v>13</v>
      </c>
      <c r="S106" s="65">
        <v>6</v>
      </c>
      <c r="T106" s="66">
        <v>7</v>
      </c>
      <c r="U106" s="65"/>
      <c r="V106" s="64">
        <v>11</v>
      </c>
      <c r="W106" s="65">
        <v>3</v>
      </c>
      <c r="X106" s="66">
        <v>8</v>
      </c>
      <c r="Y106" s="65"/>
      <c r="Z106" s="64">
        <v>9</v>
      </c>
      <c r="AA106" s="65">
        <v>6</v>
      </c>
      <c r="AB106" s="66">
        <v>3</v>
      </c>
      <c r="AC106" s="65"/>
      <c r="AD106" s="64">
        <v>9</v>
      </c>
      <c r="AE106" s="65">
        <v>1</v>
      </c>
      <c r="AF106" s="66">
        <v>8</v>
      </c>
    </row>
    <row r="107" spans="1:32" s="9" customFormat="1" ht="15" customHeight="1" x14ac:dyDescent="0.15">
      <c r="A107" s="76" t="s">
        <v>16</v>
      </c>
      <c r="B107" s="77">
        <f t="shared" si="1"/>
        <v>830</v>
      </c>
      <c r="C107" s="78">
        <f t="shared" si="1"/>
        <v>328</v>
      </c>
      <c r="D107" s="79">
        <f t="shared" si="1"/>
        <v>502</v>
      </c>
      <c r="E107" s="3"/>
      <c r="F107" s="64">
        <v>409</v>
      </c>
      <c r="G107" s="65">
        <v>168</v>
      </c>
      <c r="H107" s="66">
        <v>241</v>
      </c>
      <c r="I107" s="65"/>
      <c r="J107" s="64">
        <v>65</v>
      </c>
      <c r="K107" s="65">
        <v>22</v>
      </c>
      <c r="L107" s="66">
        <v>43</v>
      </c>
      <c r="M107" s="65"/>
      <c r="N107" s="64">
        <v>133</v>
      </c>
      <c r="O107" s="65">
        <v>47</v>
      </c>
      <c r="P107" s="66">
        <v>86</v>
      </c>
      <c r="Q107" s="65"/>
      <c r="R107" s="64">
        <v>85</v>
      </c>
      <c r="S107" s="65">
        <v>36</v>
      </c>
      <c r="T107" s="66">
        <v>49</v>
      </c>
      <c r="U107" s="65"/>
      <c r="V107" s="64">
        <v>55</v>
      </c>
      <c r="W107" s="65">
        <v>20</v>
      </c>
      <c r="X107" s="66">
        <v>35</v>
      </c>
      <c r="Y107" s="65"/>
      <c r="Z107" s="64">
        <v>61</v>
      </c>
      <c r="AA107" s="65">
        <v>27</v>
      </c>
      <c r="AB107" s="66">
        <v>34</v>
      </c>
      <c r="AC107" s="65"/>
      <c r="AD107" s="64">
        <v>22</v>
      </c>
      <c r="AE107" s="65">
        <v>8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183</v>
      </c>
      <c r="C108" s="75">
        <f t="shared" si="1"/>
        <v>55</v>
      </c>
      <c r="D108" s="75">
        <f t="shared" si="1"/>
        <v>128</v>
      </c>
      <c r="E108" s="12"/>
      <c r="F108" s="58">
        <v>96</v>
      </c>
      <c r="G108" s="59">
        <v>29</v>
      </c>
      <c r="H108" s="60">
        <v>67</v>
      </c>
      <c r="I108" s="59"/>
      <c r="J108" s="58">
        <v>12</v>
      </c>
      <c r="K108" s="59">
        <v>4</v>
      </c>
      <c r="L108" s="60">
        <v>8</v>
      </c>
      <c r="M108" s="59"/>
      <c r="N108" s="58">
        <v>33</v>
      </c>
      <c r="O108" s="59">
        <v>11</v>
      </c>
      <c r="P108" s="60">
        <v>22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5</v>
      </c>
      <c r="X108" s="60">
        <v>5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0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171</v>
      </c>
      <c r="C109" s="75">
        <f t="shared" si="1"/>
        <v>60</v>
      </c>
      <c r="D109" s="75">
        <f t="shared" si="1"/>
        <v>111</v>
      </c>
      <c r="E109" s="12"/>
      <c r="F109" s="58">
        <v>78</v>
      </c>
      <c r="G109" s="59">
        <v>29</v>
      </c>
      <c r="H109" s="60">
        <v>49</v>
      </c>
      <c r="I109" s="59"/>
      <c r="J109" s="58">
        <v>11</v>
      </c>
      <c r="K109" s="59">
        <v>4</v>
      </c>
      <c r="L109" s="60">
        <v>7</v>
      </c>
      <c r="M109" s="59"/>
      <c r="N109" s="58">
        <v>28</v>
      </c>
      <c r="O109" s="59">
        <v>13</v>
      </c>
      <c r="P109" s="60">
        <v>15</v>
      </c>
      <c r="Q109" s="59"/>
      <c r="R109" s="58">
        <v>21</v>
      </c>
      <c r="S109" s="59">
        <v>6</v>
      </c>
      <c r="T109" s="60">
        <v>15</v>
      </c>
      <c r="U109" s="59"/>
      <c r="V109" s="58">
        <v>12</v>
      </c>
      <c r="W109" s="59">
        <v>3</v>
      </c>
      <c r="X109" s="60">
        <v>9</v>
      </c>
      <c r="Y109" s="59"/>
      <c r="Z109" s="58">
        <v>13</v>
      </c>
      <c r="AA109" s="59">
        <v>3</v>
      </c>
      <c r="AB109" s="60">
        <v>10</v>
      </c>
      <c r="AC109" s="59"/>
      <c r="AD109" s="58">
        <v>8</v>
      </c>
      <c r="AE109" s="59">
        <v>2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174</v>
      </c>
      <c r="C110" s="75">
        <f t="shared" si="1"/>
        <v>60</v>
      </c>
      <c r="D110" s="75">
        <f t="shared" si="1"/>
        <v>114</v>
      </c>
      <c r="E110" s="12"/>
      <c r="F110" s="58">
        <v>73</v>
      </c>
      <c r="G110" s="59">
        <v>24</v>
      </c>
      <c r="H110" s="60">
        <v>49</v>
      </c>
      <c r="I110" s="59"/>
      <c r="J110" s="58">
        <v>19</v>
      </c>
      <c r="K110" s="59">
        <v>8</v>
      </c>
      <c r="L110" s="60">
        <v>11</v>
      </c>
      <c r="M110" s="59"/>
      <c r="N110" s="58">
        <v>35</v>
      </c>
      <c r="O110" s="59">
        <v>14</v>
      </c>
      <c r="P110" s="60">
        <v>21</v>
      </c>
      <c r="Q110" s="59"/>
      <c r="R110" s="58">
        <v>18</v>
      </c>
      <c r="S110" s="59">
        <v>2</v>
      </c>
      <c r="T110" s="60">
        <v>16</v>
      </c>
      <c r="U110" s="59"/>
      <c r="V110" s="58">
        <v>16</v>
      </c>
      <c r="W110" s="59">
        <v>9</v>
      </c>
      <c r="X110" s="60">
        <v>7</v>
      </c>
      <c r="Y110" s="59"/>
      <c r="Z110" s="58">
        <v>8</v>
      </c>
      <c r="AA110" s="59">
        <v>3</v>
      </c>
      <c r="AB110" s="60">
        <v>5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54</v>
      </c>
      <c r="D111" s="75">
        <f t="shared" si="1"/>
        <v>124</v>
      </c>
      <c r="E111" s="12"/>
      <c r="F111" s="58">
        <v>82</v>
      </c>
      <c r="G111" s="59">
        <v>21</v>
      </c>
      <c r="H111" s="60">
        <v>61</v>
      </c>
      <c r="I111" s="59"/>
      <c r="J111" s="58">
        <v>20</v>
      </c>
      <c r="K111" s="59">
        <v>8</v>
      </c>
      <c r="L111" s="60">
        <v>12</v>
      </c>
      <c r="M111" s="59"/>
      <c r="N111" s="58">
        <v>28</v>
      </c>
      <c r="O111" s="59">
        <v>9</v>
      </c>
      <c r="P111" s="60">
        <v>19</v>
      </c>
      <c r="Q111" s="59"/>
      <c r="R111" s="58">
        <v>17</v>
      </c>
      <c r="S111" s="59">
        <v>6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6</v>
      </c>
      <c r="AB111" s="60">
        <v>7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157</v>
      </c>
      <c r="C112" s="75">
        <f t="shared" si="1"/>
        <v>44</v>
      </c>
      <c r="D112" s="75">
        <f t="shared" si="1"/>
        <v>113</v>
      </c>
      <c r="E112" s="3"/>
      <c r="F112" s="64">
        <v>66</v>
      </c>
      <c r="G112" s="65">
        <v>19</v>
      </c>
      <c r="H112" s="66">
        <v>47</v>
      </c>
      <c r="I112" s="65"/>
      <c r="J112" s="64">
        <v>11</v>
      </c>
      <c r="K112" s="65">
        <v>0</v>
      </c>
      <c r="L112" s="66">
        <v>11</v>
      </c>
      <c r="M112" s="65"/>
      <c r="N112" s="64">
        <v>27</v>
      </c>
      <c r="O112" s="65">
        <v>7</v>
      </c>
      <c r="P112" s="66">
        <v>20</v>
      </c>
      <c r="Q112" s="65"/>
      <c r="R112" s="64">
        <v>25</v>
      </c>
      <c r="S112" s="65">
        <v>10</v>
      </c>
      <c r="T112" s="66">
        <v>15</v>
      </c>
      <c r="U112" s="65"/>
      <c r="V112" s="64">
        <v>7</v>
      </c>
      <c r="W112" s="65">
        <v>3</v>
      </c>
      <c r="X112" s="66">
        <v>4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273</v>
      </c>
      <c r="D113" s="79">
        <f t="shared" si="1"/>
        <v>590</v>
      </c>
      <c r="E113" s="3"/>
      <c r="F113" s="64">
        <v>395</v>
      </c>
      <c r="G113" s="65">
        <v>122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151</v>
      </c>
      <c r="O113" s="65">
        <v>54</v>
      </c>
      <c r="P113" s="66">
        <v>97</v>
      </c>
      <c r="Q113" s="65"/>
      <c r="R113" s="64">
        <v>99</v>
      </c>
      <c r="S113" s="65">
        <v>28</v>
      </c>
      <c r="T113" s="66">
        <v>71</v>
      </c>
      <c r="U113" s="65"/>
      <c r="V113" s="64">
        <v>57</v>
      </c>
      <c r="W113" s="65">
        <v>23</v>
      </c>
      <c r="X113" s="66">
        <v>34</v>
      </c>
      <c r="Y113" s="65"/>
      <c r="Z113" s="64">
        <v>53</v>
      </c>
      <c r="AA113" s="65">
        <v>17</v>
      </c>
      <c r="AB113" s="66">
        <v>36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46</v>
      </c>
      <c r="D114" s="75">
        <f t="shared" si="1"/>
        <v>119</v>
      </c>
      <c r="E114" s="12"/>
      <c r="F114" s="58">
        <v>74</v>
      </c>
      <c r="G114" s="59">
        <v>22</v>
      </c>
      <c r="H114" s="60">
        <v>52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12</v>
      </c>
      <c r="S114" s="59">
        <v>1</v>
      </c>
      <c r="T114" s="60">
        <v>11</v>
      </c>
      <c r="U114" s="59"/>
      <c r="V114" s="58">
        <v>10</v>
      </c>
      <c r="W114" s="59">
        <v>2</v>
      </c>
      <c r="X114" s="60">
        <v>8</v>
      </c>
      <c r="Y114" s="59"/>
      <c r="Z114" s="58">
        <v>12</v>
      </c>
      <c r="AA114" s="59">
        <v>4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141</v>
      </c>
      <c r="C115" s="75">
        <f t="shared" si="1"/>
        <v>32</v>
      </c>
      <c r="D115" s="75">
        <f t="shared" si="1"/>
        <v>109</v>
      </c>
      <c r="E115" s="12"/>
      <c r="F115" s="58">
        <v>66</v>
      </c>
      <c r="G115" s="59">
        <v>17</v>
      </c>
      <c r="H115" s="60">
        <v>49</v>
      </c>
      <c r="I115" s="59"/>
      <c r="J115" s="58">
        <v>13</v>
      </c>
      <c r="K115" s="59">
        <v>3</v>
      </c>
      <c r="L115" s="60">
        <v>10</v>
      </c>
      <c r="M115" s="59"/>
      <c r="N115" s="58">
        <v>28</v>
      </c>
      <c r="O115" s="59">
        <v>4</v>
      </c>
      <c r="P115" s="60">
        <v>24</v>
      </c>
      <c r="Q115" s="59"/>
      <c r="R115" s="58">
        <v>14</v>
      </c>
      <c r="S115" s="59">
        <v>4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5</v>
      </c>
      <c r="AA115" s="59">
        <v>1</v>
      </c>
      <c r="AB115" s="60">
        <v>4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118</v>
      </c>
      <c r="C116" s="75">
        <f t="shared" si="1"/>
        <v>33</v>
      </c>
      <c r="D116" s="75">
        <f t="shared" si="1"/>
        <v>85</v>
      </c>
      <c r="E116" s="12"/>
      <c r="F116" s="58">
        <v>41</v>
      </c>
      <c r="G116" s="59">
        <v>14</v>
      </c>
      <c r="H116" s="60">
        <v>27</v>
      </c>
      <c r="I116" s="59"/>
      <c r="J116" s="58">
        <v>13</v>
      </c>
      <c r="K116" s="59">
        <v>2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12</v>
      </c>
      <c r="S116" s="59">
        <v>2</v>
      </c>
      <c r="T116" s="60">
        <v>10</v>
      </c>
      <c r="U116" s="59"/>
      <c r="V116" s="58">
        <v>12</v>
      </c>
      <c r="W116" s="59">
        <v>7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112</v>
      </c>
      <c r="C117" s="75">
        <f t="shared" si="1"/>
        <v>25</v>
      </c>
      <c r="D117" s="75">
        <f t="shared" si="1"/>
        <v>87</v>
      </c>
      <c r="E117" s="12"/>
      <c r="F117" s="58">
        <v>41</v>
      </c>
      <c r="G117" s="59">
        <v>4</v>
      </c>
      <c r="H117" s="60">
        <v>37</v>
      </c>
      <c r="I117" s="59"/>
      <c r="J117" s="58">
        <v>11</v>
      </c>
      <c r="K117" s="59">
        <v>3</v>
      </c>
      <c r="L117" s="60">
        <v>8</v>
      </c>
      <c r="M117" s="59"/>
      <c r="N117" s="58">
        <v>21</v>
      </c>
      <c r="O117" s="59">
        <v>5</v>
      </c>
      <c r="P117" s="60">
        <v>16</v>
      </c>
      <c r="Q117" s="59"/>
      <c r="R117" s="58">
        <v>14</v>
      </c>
      <c r="S117" s="59">
        <v>5</v>
      </c>
      <c r="T117" s="60">
        <v>9</v>
      </c>
      <c r="U117" s="59"/>
      <c r="V117" s="58">
        <v>12</v>
      </c>
      <c r="W117" s="59">
        <v>3</v>
      </c>
      <c r="X117" s="60">
        <v>9</v>
      </c>
      <c r="Y117" s="59"/>
      <c r="Z117" s="58">
        <v>9</v>
      </c>
      <c r="AA117" s="59">
        <v>4</v>
      </c>
      <c r="AB117" s="60">
        <v>5</v>
      </c>
      <c r="AC117" s="59"/>
      <c r="AD117" s="58">
        <v>4</v>
      </c>
      <c r="AE117" s="59">
        <v>1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74</v>
      </c>
      <c r="C118" s="75">
        <f t="shared" si="1"/>
        <v>20</v>
      </c>
      <c r="D118" s="75">
        <f t="shared" si="1"/>
        <v>54</v>
      </c>
      <c r="E118" s="12"/>
      <c r="F118" s="64">
        <v>35</v>
      </c>
      <c r="G118" s="65">
        <v>9</v>
      </c>
      <c r="H118" s="66">
        <v>26</v>
      </c>
      <c r="I118" s="65"/>
      <c r="J118" s="64">
        <v>5</v>
      </c>
      <c r="K118" s="65">
        <v>0</v>
      </c>
      <c r="L118" s="66">
        <v>5</v>
      </c>
      <c r="M118" s="65"/>
      <c r="N118" s="64">
        <v>7</v>
      </c>
      <c r="O118" s="65">
        <v>4</v>
      </c>
      <c r="P118" s="66">
        <v>3</v>
      </c>
      <c r="Q118" s="65"/>
      <c r="R118" s="64">
        <v>10</v>
      </c>
      <c r="S118" s="65">
        <v>2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7</v>
      </c>
      <c r="AA118" s="65">
        <v>2</v>
      </c>
      <c r="AB118" s="66">
        <v>5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610</v>
      </c>
      <c r="C119" s="78">
        <f t="shared" si="1"/>
        <v>156</v>
      </c>
      <c r="D119" s="79">
        <f t="shared" si="1"/>
        <v>454</v>
      </c>
      <c r="E119" s="14"/>
      <c r="F119" s="61">
        <v>257</v>
      </c>
      <c r="G119" s="62">
        <v>66</v>
      </c>
      <c r="H119" s="63">
        <v>191</v>
      </c>
      <c r="I119" s="62"/>
      <c r="J119" s="61">
        <v>54</v>
      </c>
      <c r="K119" s="62">
        <v>14</v>
      </c>
      <c r="L119" s="63">
        <v>40</v>
      </c>
      <c r="M119" s="62"/>
      <c r="N119" s="61">
        <v>108</v>
      </c>
      <c r="O119" s="62">
        <v>27</v>
      </c>
      <c r="P119" s="63">
        <v>81</v>
      </c>
      <c r="Q119" s="62"/>
      <c r="R119" s="61">
        <v>62</v>
      </c>
      <c r="S119" s="62">
        <v>14</v>
      </c>
      <c r="T119" s="63">
        <v>48</v>
      </c>
      <c r="U119" s="62"/>
      <c r="V119" s="61">
        <v>49</v>
      </c>
      <c r="W119" s="62">
        <v>16</v>
      </c>
      <c r="X119" s="63">
        <v>33</v>
      </c>
      <c r="Y119" s="62"/>
      <c r="Z119" s="61">
        <v>44</v>
      </c>
      <c r="AA119" s="62">
        <v>13</v>
      </c>
      <c r="AB119" s="63">
        <v>31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17</v>
      </c>
      <c r="D120" s="75">
        <f t="shared" si="1"/>
        <v>45</v>
      </c>
      <c r="E120" s="12"/>
      <c r="F120" s="58">
        <v>30</v>
      </c>
      <c r="G120" s="59">
        <v>8</v>
      </c>
      <c r="H120" s="60">
        <v>22</v>
      </c>
      <c r="I120" s="59"/>
      <c r="J120" s="58">
        <v>1</v>
      </c>
      <c r="K120" s="59">
        <v>0</v>
      </c>
      <c r="L120" s="60">
        <v>1</v>
      </c>
      <c r="M120" s="59"/>
      <c r="N120" s="58">
        <v>15</v>
      </c>
      <c r="O120" s="59">
        <v>6</v>
      </c>
      <c r="P120" s="60">
        <v>9</v>
      </c>
      <c r="Q120" s="59"/>
      <c r="R120" s="58">
        <v>7</v>
      </c>
      <c r="S120" s="59">
        <v>1</v>
      </c>
      <c r="T120" s="60">
        <v>6</v>
      </c>
      <c r="U120" s="59"/>
      <c r="V120" s="58">
        <v>6</v>
      </c>
      <c r="W120" s="59">
        <v>1</v>
      </c>
      <c r="X120" s="60">
        <v>5</v>
      </c>
      <c r="Y120" s="59"/>
      <c r="Z120" s="58">
        <v>1</v>
      </c>
      <c r="AA120" s="59">
        <v>1</v>
      </c>
      <c r="AB120" s="60">
        <v>0</v>
      </c>
      <c r="AC120" s="59"/>
      <c r="AD120" s="58">
        <v>2</v>
      </c>
      <c r="AE120" s="59">
        <v>0</v>
      </c>
      <c r="AF120" s="60">
        <v>2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7</v>
      </c>
      <c r="D121" s="75">
        <f t="shared" si="1"/>
        <v>48</v>
      </c>
      <c r="E121" s="12"/>
      <c r="F121" s="58">
        <v>26</v>
      </c>
      <c r="G121" s="59">
        <v>4</v>
      </c>
      <c r="H121" s="60">
        <v>22</v>
      </c>
      <c r="I121" s="59"/>
      <c r="J121" s="58">
        <v>7</v>
      </c>
      <c r="K121" s="59">
        <v>1</v>
      </c>
      <c r="L121" s="60">
        <v>6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2</v>
      </c>
      <c r="W121" s="59">
        <v>0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6</v>
      </c>
      <c r="D122" s="75">
        <f t="shared" si="1"/>
        <v>29</v>
      </c>
      <c r="E122" s="12"/>
      <c r="F122" s="58">
        <v>9</v>
      </c>
      <c r="G122" s="59">
        <v>1</v>
      </c>
      <c r="H122" s="60">
        <v>8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4</v>
      </c>
      <c r="W122" s="59">
        <v>1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1</v>
      </c>
      <c r="D123" s="75">
        <f t="shared" si="1"/>
        <v>31</v>
      </c>
      <c r="E123" s="12"/>
      <c r="F123" s="58">
        <v>15</v>
      </c>
      <c r="G123" s="59">
        <v>1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4</v>
      </c>
      <c r="O123" s="59">
        <v>0</v>
      </c>
      <c r="P123" s="60">
        <v>4</v>
      </c>
      <c r="Q123" s="59"/>
      <c r="R123" s="58">
        <v>5</v>
      </c>
      <c r="S123" s="59">
        <v>0</v>
      </c>
      <c r="T123" s="60">
        <v>5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2</v>
      </c>
      <c r="D124" s="75">
        <f t="shared" si="1"/>
        <v>17</v>
      </c>
      <c r="E124" s="12"/>
      <c r="F124" s="64">
        <v>7</v>
      </c>
      <c r="G124" s="65">
        <v>0</v>
      </c>
      <c r="H124" s="66">
        <v>7</v>
      </c>
      <c r="I124" s="65"/>
      <c r="J124" s="64">
        <v>2</v>
      </c>
      <c r="K124" s="65">
        <v>0</v>
      </c>
      <c r="L124" s="66">
        <v>2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1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203</v>
      </c>
      <c r="C125" s="78">
        <f t="shared" si="1"/>
        <v>33</v>
      </c>
      <c r="D125" s="79">
        <f t="shared" si="1"/>
        <v>170</v>
      </c>
      <c r="E125" s="4"/>
      <c r="F125" s="58">
        <v>87</v>
      </c>
      <c r="G125" s="59">
        <v>14</v>
      </c>
      <c r="H125" s="60">
        <v>73</v>
      </c>
      <c r="I125" s="59"/>
      <c r="J125" s="58">
        <v>15</v>
      </c>
      <c r="K125" s="59">
        <v>1</v>
      </c>
      <c r="L125" s="60">
        <v>14</v>
      </c>
      <c r="M125" s="59"/>
      <c r="N125" s="58">
        <v>36</v>
      </c>
      <c r="O125" s="59">
        <v>8</v>
      </c>
      <c r="P125" s="60">
        <v>28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13</v>
      </c>
      <c r="G126" s="62">
        <v>2</v>
      </c>
      <c r="H126" s="63">
        <v>11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4</v>
      </c>
      <c r="S126" s="62">
        <v>0</v>
      </c>
      <c r="T126" s="63">
        <v>4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15463</v>
      </c>
      <c r="C127" s="78">
        <f t="shared" si="1"/>
        <v>7322</v>
      </c>
      <c r="D127" s="79">
        <f t="shared" si="1"/>
        <v>8141</v>
      </c>
      <c r="E127" s="3"/>
      <c r="F127" s="51">
        <v>8869</v>
      </c>
      <c r="G127" s="15">
        <v>4205</v>
      </c>
      <c r="H127" s="47">
        <v>4664</v>
      </c>
      <c r="I127" s="15"/>
      <c r="J127" s="46">
        <v>1463</v>
      </c>
      <c r="K127" s="15">
        <v>699</v>
      </c>
      <c r="L127" s="47">
        <v>764</v>
      </c>
      <c r="M127" s="15"/>
      <c r="N127" s="46">
        <v>2310</v>
      </c>
      <c r="O127" s="15">
        <v>1100</v>
      </c>
      <c r="P127" s="47">
        <v>1210</v>
      </c>
      <c r="Q127" s="15"/>
      <c r="R127" s="46">
        <v>1157</v>
      </c>
      <c r="S127" s="15">
        <v>548</v>
      </c>
      <c r="T127" s="47">
        <v>609</v>
      </c>
      <c r="U127" s="15"/>
      <c r="V127" s="46">
        <v>681</v>
      </c>
      <c r="W127" s="15">
        <v>321</v>
      </c>
      <c r="X127" s="47">
        <v>360</v>
      </c>
      <c r="Y127" s="15"/>
      <c r="Z127" s="46">
        <v>706</v>
      </c>
      <c r="AA127" s="15">
        <v>329</v>
      </c>
      <c r="AB127" s="47">
        <v>377</v>
      </c>
      <c r="AC127" s="15"/>
      <c r="AD127" s="46">
        <v>277</v>
      </c>
      <c r="AE127" s="15">
        <v>120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1571</v>
      </c>
      <c r="C132" s="75">
        <f>G132+K132+O132+S132+W132+AA132+AE132</f>
        <v>792</v>
      </c>
      <c r="D132" s="75">
        <f t="shared" ref="D132" si="2">H132+L132+P132+T132+X132+AB132+AF132</f>
        <v>779</v>
      </c>
      <c r="E132" s="83"/>
      <c r="F132" s="87">
        <f>SUM(G132:H132)</f>
        <v>1121</v>
      </c>
      <c r="G132" s="88">
        <f>SUM(G11,G17,G23)</f>
        <v>559</v>
      </c>
      <c r="H132" s="89">
        <f>SUM(H11,H17,H23)</f>
        <v>562</v>
      </c>
      <c r="I132" s="88"/>
      <c r="J132" s="87">
        <f>SUM(K132:L132)</f>
        <v>150</v>
      </c>
      <c r="K132" s="88">
        <f>SUM(K11,K17,K23)</f>
        <v>77</v>
      </c>
      <c r="L132" s="88">
        <f>SUM(L11,L17,L23)</f>
        <v>73</v>
      </c>
      <c r="M132" s="90"/>
      <c r="N132" s="87">
        <f>SUM(O132:P132)</f>
        <v>142</v>
      </c>
      <c r="O132" s="88">
        <f>SUM(O11,O17,O23)</f>
        <v>73</v>
      </c>
      <c r="P132" s="88">
        <f>SUM(P11,P17,P23)</f>
        <v>69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0.1016</v>
      </c>
      <c r="C133" s="92">
        <f t="shared" ref="C133:D133" si="3">ROUND(C132/C$138,4)</f>
        <v>0.1082</v>
      </c>
      <c r="D133" s="93">
        <f t="shared" si="3"/>
        <v>9.5699999999999993E-2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6765</v>
      </c>
      <c r="C134" s="75">
        <f>G134+K134+O134+S134+W134+AA134+AE134</f>
        <v>3462</v>
      </c>
      <c r="D134" s="75">
        <f t="shared" ref="C134:D138" si="4">H134+L134+P134+T134+X134+AB134+AF134</f>
        <v>3303</v>
      </c>
      <c r="E134" s="99"/>
      <c r="F134" s="87">
        <f>SUM(G134:H134)</f>
        <v>4250</v>
      </c>
      <c r="G134" s="88">
        <f>SUM(G29,G35,G41,G47,G53,G59,G65,G71,G77,G83)</f>
        <v>2131</v>
      </c>
      <c r="H134" s="89">
        <f>SUM(H29,H35,H41,H47,H53,H59,H65,H71,H77,H83)</f>
        <v>2119</v>
      </c>
      <c r="I134" s="88"/>
      <c r="J134" s="87">
        <f>SUM(K134:L134)</f>
        <v>632</v>
      </c>
      <c r="K134" s="88">
        <f>SUM(K29,K35,K41,K47,K53,K59,K65,K71,K77,K83)</f>
        <v>328</v>
      </c>
      <c r="L134" s="88">
        <f>SUM(L29,L35,L41,L47,L53,L59,L65,L71,L77,L83)</f>
        <v>304</v>
      </c>
      <c r="M134" s="90"/>
      <c r="N134" s="87">
        <f>SUM(O134:P134)</f>
        <v>983</v>
      </c>
      <c r="O134" s="88">
        <f>SUM(O29,O35,O41,O47,O53,O59,O65,O71,O77,O83)</f>
        <v>509</v>
      </c>
      <c r="P134" s="88">
        <f>SUM(P29,P35,P41,P47,P53,P59,P65,P71,P77,P83)</f>
        <v>474</v>
      </c>
      <c r="Q134" s="90"/>
      <c r="R134" s="87">
        <f>SUM(S134:T134)</f>
        <v>385</v>
      </c>
      <c r="S134" s="88">
        <f>SUM(S29,S35,S41,S47,S53,S59,S65,S71,S77,S83)</f>
        <v>204</v>
      </c>
      <c r="T134" s="88">
        <f>SUM(T29,T35,T41,T47,T53,T59,T65,T71,T77,T83)</f>
        <v>181</v>
      </c>
      <c r="U134" s="90"/>
      <c r="V134" s="87">
        <f>SUM(W134:X134)</f>
        <v>204</v>
      </c>
      <c r="W134" s="88">
        <f>SUM(W29,W35,W41,W47,W53,W59,W65,W71,W77,W83)</f>
        <v>113</v>
      </c>
      <c r="X134" s="88">
        <f>SUM(X29,X35,X41,X47,X53,X59,X65,X71,X77,X83)</f>
        <v>91</v>
      </c>
      <c r="Y134" s="90"/>
      <c r="Z134" s="87">
        <f>SUM(AA134:AB134)</f>
        <v>226</v>
      </c>
      <c r="AA134" s="88">
        <f>SUM(AA29,AA35,AA41,AA47,AA53,AA59,AA65,AA71,AA77,AA83)</f>
        <v>116</v>
      </c>
      <c r="AB134" s="88">
        <f>SUM(AB29,AB35,AB41,AB47,AB53,AB59,AB65,AB71,AB77,AB83)</f>
        <v>110</v>
      </c>
      <c r="AC134" s="90"/>
      <c r="AD134" s="87">
        <f>SUM(AE134:AF134)</f>
        <v>85</v>
      </c>
      <c r="AE134" s="88">
        <f>SUM(AE29,AE35,AE41,AE47,AE53,AE59,AE65,AE71,AE77,AE83)</f>
        <v>61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0.4728</v>
      </c>
      <c r="D135" s="92">
        <f t="shared" si="5"/>
        <v>0.40570000000000001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7127</v>
      </c>
      <c r="C136" s="75">
        <f>G136+K136+O136+S136+W136+AA136+AE136</f>
        <v>3068</v>
      </c>
      <c r="D136" s="75">
        <f t="shared" si="4"/>
        <v>4059</v>
      </c>
      <c r="E136" s="83"/>
      <c r="F136" s="87">
        <f>SUM(G136:H136)</f>
        <v>3498</v>
      </c>
      <c r="G136" s="88">
        <f>SUM(G89,G95,G101,G107,G113,G119,G125,G126)</f>
        <v>1515</v>
      </c>
      <c r="H136" s="89">
        <f>SUM(H89,H95,H101,H107,H113,H119,H125,H126)</f>
        <v>1983</v>
      </c>
      <c r="I136" s="88"/>
      <c r="J136" s="87">
        <f>SUM(K136:L136)</f>
        <v>681</v>
      </c>
      <c r="K136" s="88">
        <f>SUM(K89,K95,K101,K107,K113,K119,K125,K126)</f>
        <v>294</v>
      </c>
      <c r="L136" s="88">
        <f>SUM(L89,L95,L101,L107,L113,L119,L125,L126)</f>
        <v>387</v>
      </c>
      <c r="M136" s="90"/>
      <c r="N136" s="87">
        <f>SUM(O136:P136)</f>
        <v>1185</v>
      </c>
      <c r="O136" s="88">
        <f>SUM(O89,O95,O101,O107,O113,O119,O125,O126)</f>
        <v>518</v>
      </c>
      <c r="P136" s="88">
        <f>SUM(P89,P95,P101,P107,P113,P119,P125,P126)</f>
        <v>667</v>
      </c>
      <c r="Q136" s="90"/>
      <c r="R136" s="87">
        <f>SUM(S136:T136)</f>
        <v>719</v>
      </c>
      <c r="S136" s="88">
        <f>SUM(S89,S95,S101,S107,S113,S119,S125,S126)</f>
        <v>314</v>
      </c>
      <c r="T136" s="88">
        <f>SUM(T89,T95,T101,T107,T113,T119,T125,T126)</f>
        <v>405</v>
      </c>
      <c r="U136" s="90"/>
      <c r="V136" s="87">
        <f>SUM(W136:X136)</f>
        <v>434</v>
      </c>
      <c r="W136" s="88">
        <f>SUM(W89,W95,W101,W107,W113,W119,W125,W126)</f>
        <v>192</v>
      </c>
      <c r="X136" s="88">
        <f>SUM(X89,X95,X101,X107,X113,X119,X125,X126)</f>
        <v>242</v>
      </c>
      <c r="Y136" s="90"/>
      <c r="Z136" s="87">
        <f>SUM(AA136:AB136)</f>
        <v>418</v>
      </c>
      <c r="AA136" s="88">
        <f>SUM(AA89,AA95,AA101,AA107,AA113,AA119,AA125,AA126)</f>
        <v>176</v>
      </c>
      <c r="AB136" s="88">
        <f>SUM(AB89,AB95,AB101,AB107,AB113,AB119,AB125,AB126)</f>
        <v>242</v>
      </c>
      <c r="AC136" s="90"/>
      <c r="AD136" s="87">
        <f>SUM(AE136:AF136)</f>
        <v>192</v>
      </c>
      <c r="AE136" s="88">
        <f>SUM(AE89,AE95,AE101,AE107,AE113,AE119,AE125,AE126)</f>
        <v>59</v>
      </c>
      <c r="AF136" s="88">
        <f>SUM(AF89,AF95,AF101,AF107,AF113,AF119,AF125,AF126)</f>
        <v>133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0.46089999999999998</v>
      </c>
      <c r="C137" s="92">
        <f t="shared" ref="C137:D137" si="6">ROUND(C136/C$138,4)</f>
        <v>0.41899999999999998</v>
      </c>
      <c r="D137" s="92">
        <f t="shared" si="6"/>
        <v>0.49859999999999999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15463</v>
      </c>
      <c r="C138" s="78">
        <f t="shared" si="4"/>
        <v>7322</v>
      </c>
      <c r="D138" s="78">
        <f t="shared" si="4"/>
        <v>8141</v>
      </c>
      <c r="E138" s="100"/>
      <c r="F138" s="101">
        <f>SUM(G138:H138)</f>
        <v>8869</v>
      </c>
      <c r="G138" s="102">
        <f>SUM(G132,G134,G136)</f>
        <v>4205</v>
      </c>
      <c r="H138" s="103">
        <f>SUM(H132,H134,H136)</f>
        <v>4664</v>
      </c>
      <c r="I138" s="102"/>
      <c r="J138" s="101">
        <f>SUM(K138:L138)</f>
        <v>1463</v>
      </c>
      <c r="K138" s="102">
        <f>SUM(K132,K134,K136)</f>
        <v>699</v>
      </c>
      <c r="L138" s="102">
        <f>SUM(L132,L134,L136)</f>
        <v>764</v>
      </c>
      <c r="M138" s="104"/>
      <c r="N138" s="101">
        <f>SUM(O138:P138)</f>
        <v>2310</v>
      </c>
      <c r="O138" s="102">
        <f>SUM(O132,O134,O136)</f>
        <v>1100</v>
      </c>
      <c r="P138" s="103">
        <f>SUM(P132,P134,P136)</f>
        <v>1210</v>
      </c>
      <c r="Q138" s="104"/>
      <c r="R138" s="101">
        <f>SUM(S138:T138)</f>
        <v>1157</v>
      </c>
      <c r="S138" s="102">
        <f>SUM(S132,S134,S136)</f>
        <v>548</v>
      </c>
      <c r="T138" s="103">
        <f>SUM(T132,T134,T136)</f>
        <v>609</v>
      </c>
      <c r="U138" s="104"/>
      <c r="V138" s="101">
        <f>SUM(W138:X138)</f>
        <v>681</v>
      </c>
      <c r="W138" s="102">
        <f>SUM(W132,W134,W136)</f>
        <v>321</v>
      </c>
      <c r="X138" s="103">
        <f>SUM(X132,X134,X136)</f>
        <v>360</v>
      </c>
      <c r="Y138" s="104"/>
      <c r="Z138" s="101">
        <f>SUM(AA138:AB138)</f>
        <v>706</v>
      </c>
      <c r="AA138" s="102">
        <f>SUM(AA132,AA134,AA136)</f>
        <v>329</v>
      </c>
      <c r="AB138" s="103">
        <f>SUM(AB132,AB134,AB136)</f>
        <v>377</v>
      </c>
      <c r="AC138" s="104"/>
      <c r="AD138" s="101">
        <f>SUM(AE138:AF138)</f>
        <v>277</v>
      </c>
      <c r="AE138" s="102">
        <f>SUM(AE132,AE134,AE136)</f>
        <v>120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55E7-6984-455F-99AB-4C21DD314399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31</v>
      </c>
      <c r="D6" s="75">
        <f>SUM(H6,L6,P6,T6,X6,AB6,AF6)</f>
        <v>27</v>
      </c>
      <c r="E6" s="12"/>
      <c r="F6" s="58">
        <v>38</v>
      </c>
      <c r="G6" s="59">
        <v>21</v>
      </c>
      <c r="H6" s="60">
        <v>17</v>
      </c>
      <c r="I6" s="59"/>
      <c r="J6" s="58">
        <v>7</v>
      </c>
      <c r="K6" s="59">
        <v>3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62</v>
      </c>
      <c r="C7" s="75">
        <f t="shared" si="0"/>
        <v>32</v>
      </c>
      <c r="D7" s="75">
        <f t="shared" si="0"/>
        <v>30</v>
      </c>
      <c r="E7" s="12"/>
      <c r="F7" s="58">
        <v>48</v>
      </c>
      <c r="G7" s="59">
        <v>26</v>
      </c>
      <c r="H7" s="60">
        <v>22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66</v>
      </c>
      <c r="C8" s="75">
        <f t="shared" si="0"/>
        <v>30</v>
      </c>
      <c r="D8" s="75">
        <f t="shared" si="0"/>
        <v>36</v>
      </c>
      <c r="E8" s="12"/>
      <c r="F8" s="58">
        <v>47</v>
      </c>
      <c r="G8" s="59">
        <v>22</v>
      </c>
      <c r="H8" s="60">
        <v>25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44</v>
      </c>
      <c r="D9" s="75">
        <f t="shared" si="0"/>
        <v>44</v>
      </c>
      <c r="E9" s="12"/>
      <c r="F9" s="58">
        <v>60</v>
      </c>
      <c r="G9" s="59">
        <v>29</v>
      </c>
      <c r="H9" s="60">
        <v>31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5</v>
      </c>
      <c r="W9" s="59">
        <v>3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73</v>
      </c>
      <c r="C10" s="75">
        <f t="shared" si="0"/>
        <v>40</v>
      </c>
      <c r="D10" s="75">
        <f t="shared" si="0"/>
        <v>33</v>
      </c>
      <c r="E10" s="12"/>
      <c r="F10" s="58">
        <v>59</v>
      </c>
      <c r="G10" s="59">
        <v>31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5</v>
      </c>
      <c r="O10" s="59">
        <v>3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347</v>
      </c>
      <c r="C11" s="78">
        <f t="shared" si="0"/>
        <v>177</v>
      </c>
      <c r="D11" s="79">
        <f t="shared" si="0"/>
        <v>170</v>
      </c>
      <c r="E11" s="14"/>
      <c r="F11" s="61">
        <v>252</v>
      </c>
      <c r="G11" s="62">
        <v>129</v>
      </c>
      <c r="H11" s="63">
        <v>123</v>
      </c>
      <c r="I11" s="62"/>
      <c r="J11" s="61">
        <v>31</v>
      </c>
      <c r="K11" s="62">
        <v>16</v>
      </c>
      <c r="L11" s="63">
        <v>15</v>
      </c>
      <c r="M11" s="62"/>
      <c r="N11" s="61">
        <v>31</v>
      </c>
      <c r="O11" s="62">
        <v>17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41</v>
      </c>
      <c r="D12" s="75">
        <f t="shared" si="0"/>
        <v>48</v>
      </c>
      <c r="E12" s="12"/>
      <c r="F12" s="58">
        <v>67</v>
      </c>
      <c r="G12" s="59">
        <v>32</v>
      </c>
      <c r="H12" s="60">
        <v>35</v>
      </c>
      <c r="I12" s="59"/>
      <c r="J12" s="58">
        <v>6</v>
      </c>
      <c r="K12" s="59">
        <v>2</v>
      </c>
      <c r="L12" s="60">
        <v>4</v>
      </c>
      <c r="M12" s="59"/>
      <c r="N12" s="58">
        <v>9</v>
      </c>
      <c r="O12" s="59">
        <v>3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48</v>
      </c>
      <c r="D13" s="75">
        <f t="shared" si="0"/>
        <v>39</v>
      </c>
      <c r="E13" s="12"/>
      <c r="F13" s="58">
        <v>66</v>
      </c>
      <c r="G13" s="59">
        <v>35</v>
      </c>
      <c r="H13" s="60">
        <v>31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116</v>
      </c>
      <c r="C14" s="75">
        <f t="shared" si="0"/>
        <v>59</v>
      </c>
      <c r="D14" s="75">
        <f t="shared" si="0"/>
        <v>57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58</v>
      </c>
      <c r="D15" s="75">
        <f t="shared" si="0"/>
        <v>55</v>
      </c>
      <c r="E15" s="12"/>
      <c r="F15" s="58">
        <v>79</v>
      </c>
      <c r="G15" s="59">
        <v>37</v>
      </c>
      <c r="H15" s="60">
        <v>42</v>
      </c>
      <c r="I15" s="59"/>
      <c r="J15" s="58">
        <v>14</v>
      </c>
      <c r="K15" s="59">
        <v>7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119</v>
      </c>
      <c r="C16" s="75">
        <f t="shared" si="0"/>
        <v>67</v>
      </c>
      <c r="D16" s="75">
        <f t="shared" si="0"/>
        <v>52</v>
      </c>
      <c r="E16" s="12"/>
      <c r="F16" s="58">
        <v>81</v>
      </c>
      <c r="G16" s="59">
        <v>48</v>
      </c>
      <c r="H16" s="60">
        <v>33</v>
      </c>
      <c r="I16" s="59"/>
      <c r="J16" s="58">
        <v>9</v>
      </c>
      <c r="K16" s="59">
        <v>4</v>
      </c>
      <c r="L16" s="60">
        <v>5</v>
      </c>
      <c r="M16" s="59"/>
      <c r="N16" s="58">
        <v>11</v>
      </c>
      <c r="O16" s="59">
        <v>6</v>
      </c>
      <c r="P16" s="60">
        <v>5</v>
      </c>
      <c r="Q16" s="59"/>
      <c r="R16" s="58">
        <v>5</v>
      </c>
      <c r="S16" s="59">
        <v>4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524</v>
      </c>
      <c r="C17" s="78">
        <f t="shared" si="0"/>
        <v>273</v>
      </c>
      <c r="D17" s="79">
        <f t="shared" si="0"/>
        <v>251</v>
      </c>
      <c r="E17" s="14"/>
      <c r="F17" s="61">
        <v>376</v>
      </c>
      <c r="G17" s="62">
        <v>196</v>
      </c>
      <c r="H17" s="63">
        <v>180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19</v>
      </c>
      <c r="S17" s="62">
        <v>14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121</v>
      </c>
      <c r="C18" s="75">
        <f t="shared" si="0"/>
        <v>61</v>
      </c>
      <c r="D18" s="75">
        <f t="shared" si="0"/>
        <v>60</v>
      </c>
      <c r="E18" s="12"/>
      <c r="F18" s="58">
        <v>97</v>
      </c>
      <c r="G18" s="59">
        <v>49</v>
      </c>
      <c r="H18" s="60">
        <v>48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4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159</v>
      </c>
      <c r="C19" s="75">
        <f t="shared" si="0"/>
        <v>76</v>
      </c>
      <c r="D19" s="75">
        <f t="shared" si="0"/>
        <v>83</v>
      </c>
      <c r="E19" s="12"/>
      <c r="F19" s="58">
        <v>110</v>
      </c>
      <c r="G19" s="59">
        <v>54</v>
      </c>
      <c r="H19" s="60">
        <v>56</v>
      </c>
      <c r="I19" s="59"/>
      <c r="J19" s="58">
        <v>19</v>
      </c>
      <c r="K19" s="59">
        <v>10</v>
      </c>
      <c r="L19" s="60">
        <v>9</v>
      </c>
      <c r="M19" s="59"/>
      <c r="N19" s="58">
        <v>16</v>
      </c>
      <c r="O19" s="59">
        <v>6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122</v>
      </c>
      <c r="C20" s="75">
        <f t="shared" si="0"/>
        <v>51</v>
      </c>
      <c r="D20" s="75">
        <f t="shared" si="0"/>
        <v>71</v>
      </c>
      <c r="E20" s="12"/>
      <c r="F20" s="58">
        <v>85</v>
      </c>
      <c r="G20" s="59">
        <v>34</v>
      </c>
      <c r="H20" s="60">
        <v>51</v>
      </c>
      <c r="I20" s="59"/>
      <c r="J20" s="58">
        <v>8</v>
      </c>
      <c r="K20" s="59">
        <v>3</v>
      </c>
      <c r="L20" s="60">
        <v>5</v>
      </c>
      <c r="M20" s="59"/>
      <c r="N20" s="58">
        <v>12</v>
      </c>
      <c r="O20" s="59">
        <v>5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75</v>
      </c>
      <c r="D21" s="75">
        <f t="shared" si="0"/>
        <v>79</v>
      </c>
      <c r="E21" s="12"/>
      <c r="F21" s="58">
        <v>113</v>
      </c>
      <c r="G21" s="59">
        <v>49</v>
      </c>
      <c r="H21" s="60">
        <v>64</v>
      </c>
      <c r="I21" s="59"/>
      <c r="J21" s="58">
        <v>13</v>
      </c>
      <c r="K21" s="59">
        <v>9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6</v>
      </c>
      <c r="W21" s="59">
        <v>1</v>
      </c>
      <c r="X21" s="60">
        <v>5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153</v>
      </c>
      <c r="C22" s="75">
        <f t="shared" si="0"/>
        <v>83</v>
      </c>
      <c r="D22" s="75">
        <f t="shared" si="0"/>
        <v>70</v>
      </c>
      <c r="E22" s="12"/>
      <c r="F22" s="58">
        <v>94</v>
      </c>
      <c r="G22" s="59">
        <v>52</v>
      </c>
      <c r="H22" s="60">
        <v>42</v>
      </c>
      <c r="I22" s="59"/>
      <c r="J22" s="58">
        <v>15</v>
      </c>
      <c r="K22" s="59">
        <v>10</v>
      </c>
      <c r="L22" s="60">
        <v>5</v>
      </c>
      <c r="M22" s="59"/>
      <c r="N22" s="58">
        <v>25</v>
      </c>
      <c r="O22" s="59">
        <v>12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10</v>
      </c>
      <c r="AA22" s="59">
        <v>5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709</v>
      </c>
      <c r="C23" s="78">
        <f t="shared" si="0"/>
        <v>346</v>
      </c>
      <c r="D23" s="79">
        <f t="shared" si="0"/>
        <v>363</v>
      </c>
      <c r="E23" s="14"/>
      <c r="F23" s="61">
        <v>499</v>
      </c>
      <c r="G23" s="62">
        <v>238</v>
      </c>
      <c r="H23" s="63">
        <v>261</v>
      </c>
      <c r="I23" s="62"/>
      <c r="J23" s="61">
        <v>63</v>
      </c>
      <c r="K23" s="62">
        <v>36</v>
      </c>
      <c r="L23" s="63">
        <v>27</v>
      </c>
      <c r="M23" s="62"/>
      <c r="N23" s="61">
        <v>71</v>
      </c>
      <c r="O23" s="62">
        <v>36</v>
      </c>
      <c r="P23" s="63">
        <v>35</v>
      </c>
      <c r="Q23" s="62"/>
      <c r="R23" s="61">
        <v>21</v>
      </c>
      <c r="S23" s="62">
        <v>11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32</v>
      </c>
      <c r="AA23" s="62">
        <v>19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78</v>
      </c>
      <c r="D24" s="75">
        <f t="shared" si="0"/>
        <v>67</v>
      </c>
      <c r="E24" s="12"/>
      <c r="F24" s="58">
        <v>91</v>
      </c>
      <c r="G24" s="59">
        <v>51</v>
      </c>
      <c r="H24" s="60">
        <v>40</v>
      </c>
      <c r="I24" s="59"/>
      <c r="J24" s="58">
        <v>19</v>
      </c>
      <c r="K24" s="59">
        <v>12</v>
      </c>
      <c r="L24" s="60">
        <v>7</v>
      </c>
      <c r="M24" s="59"/>
      <c r="N24" s="58">
        <v>18</v>
      </c>
      <c r="O24" s="59">
        <v>4</v>
      </c>
      <c r="P24" s="60">
        <v>14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4</v>
      </c>
      <c r="AA24" s="59">
        <v>1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133</v>
      </c>
      <c r="C25" s="75">
        <f t="shared" si="0"/>
        <v>69</v>
      </c>
      <c r="D25" s="75">
        <f t="shared" si="0"/>
        <v>64</v>
      </c>
      <c r="E25" s="12"/>
      <c r="F25" s="58">
        <v>85</v>
      </c>
      <c r="G25" s="59">
        <v>44</v>
      </c>
      <c r="H25" s="60">
        <v>41</v>
      </c>
      <c r="I25" s="59"/>
      <c r="J25" s="58">
        <v>13</v>
      </c>
      <c r="K25" s="59">
        <v>4</v>
      </c>
      <c r="L25" s="60">
        <v>9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118</v>
      </c>
      <c r="C26" s="75">
        <f t="shared" si="0"/>
        <v>50</v>
      </c>
      <c r="D26" s="75">
        <f t="shared" si="0"/>
        <v>68</v>
      </c>
      <c r="E26" s="12"/>
      <c r="F26" s="58">
        <v>72</v>
      </c>
      <c r="G26" s="59">
        <v>31</v>
      </c>
      <c r="H26" s="60">
        <v>41</v>
      </c>
      <c r="I26" s="59"/>
      <c r="J26" s="58">
        <v>17</v>
      </c>
      <c r="K26" s="59">
        <v>7</v>
      </c>
      <c r="L26" s="60">
        <v>10</v>
      </c>
      <c r="M26" s="59"/>
      <c r="N26" s="58">
        <v>15</v>
      </c>
      <c r="O26" s="59">
        <v>7</v>
      </c>
      <c r="P26" s="60">
        <v>8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2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58</v>
      </c>
      <c r="D27" s="75">
        <f t="shared" si="0"/>
        <v>60</v>
      </c>
      <c r="E27" s="12"/>
      <c r="F27" s="58">
        <v>88</v>
      </c>
      <c r="G27" s="59">
        <v>45</v>
      </c>
      <c r="H27" s="60">
        <v>43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3</v>
      </c>
      <c r="W27" s="59">
        <v>2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134</v>
      </c>
      <c r="C28" s="75">
        <f t="shared" si="0"/>
        <v>79</v>
      </c>
      <c r="D28" s="75">
        <f t="shared" si="0"/>
        <v>55</v>
      </c>
      <c r="E28" s="12"/>
      <c r="F28" s="58">
        <v>88</v>
      </c>
      <c r="G28" s="59">
        <v>52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17</v>
      </c>
      <c r="O28" s="59">
        <v>8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648</v>
      </c>
      <c r="C29" s="78">
        <f t="shared" si="0"/>
        <v>334</v>
      </c>
      <c r="D29" s="79">
        <f t="shared" si="0"/>
        <v>314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82</v>
      </c>
      <c r="O29" s="62">
        <v>35</v>
      </c>
      <c r="P29" s="63">
        <v>47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20</v>
      </c>
      <c r="AA29" s="62">
        <v>11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103</v>
      </c>
      <c r="C30" s="75">
        <f t="shared" si="0"/>
        <v>51</v>
      </c>
      <c r="D30" s="75">
        <f t="shared" si="0"/>
        <v>52</v>
      </c>
      <c r="E30" s="12"/>
      <c r="F30" s="58">
        <v>62</v>
      </c>
      <c r="G30" s="59">
        <v>31</v>
      </c>
      <c r="H30" s="60">
        <v>31</v>
      </c>
      <c r="I30" s="59"/>
      <c r="J30" s="58">
        <v>9</v>
      </c>
      <c r="K30" s="59">
        <v>4</v>
      </c>
      <c r="L30" s="60">
        <v>5</v>
      </c>
      <c r="M30" s="59"/>
      <c r="N30" s="58">
        <v>12</v>
      </c>
      <c r="O30" s="59">
        <v>5</v>
      </c>
      <c r="P30" s="60">
        <v>7</v>
      </c>
      <c r="Q30" s="59"/>
      <c r="R30" s="58">
        <v>5</v>
      </c>
      <c r="S30" s="59">
        <v>2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9</v>
      </c>
      <c r="AE30" s="59">
        <v>4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111</v>
      </c>
      <c r="C31" s="75">
        <f t="shared" si="0"/>
        <v>67</v>
      </c>
      <c r="D31" s="75">
        <f t="shared" si="0"/>
        <v>44</v>
      </c>
      <c r="E31" s="12"/>
      <c r="F31" s="58">
        <v>69</v>
      </c>
      <c r="G31" s="59">
        <v>37</v>
      </c>
      <c r="H31" s="60">
        <v>32</v>
      </c>
      <c r="I31" s="59"/>
      <c r="J31" s="58">
        <v>8</v>
      </c>
      <c r="K31" s="59">
        <v>6</v>
      </c>
      <c r="L31" s="60">
        <v>2</v>
      </c>
      <c r="M31" s="59"/>
      <c r="N31" s="58">
        <v>22</v>
      </c>
      <c r="O31" s="59">
        <v>16</v>
      </c>
      <c r="P31" s="60">
        <v>6</v>
      </c>
      <c r="Q31" s="59"/>
      <c r="R31" s="58">
        <v>5</v>
      </c>
      <c r="S31" s="59">
        <v>2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89</v>
      </c>
      <c r="C32" s="75">
        <f t="shared" si="0"/>
        <v>48</v>
      </c>
      <c r="D32" s="75">
        <f t="shared" si="0"/>
        <v>41</v>
      </c>
      <c r="E32" s="12"/>
      <c r="F32" s="58">
        <v>56</v>
      </c>
      <c r="G32" s="59">
        <v>31</v>
      </c>
      <c r="H32" s="60">
        <v>25</v>
      </c>
      <c r="I32" s="59"/>
      <c r="J32" s="58">
        <v>10</v>
      </c>
      <c r="K32" s="59">
        <v>8</v>
      </c>
      <c r="L32" s="60">
        <v>2</v>
      </c>
      <c r="M32" s="59"/>
      <c r="N32" s="58">
        <v>18</v>
      </c>
      <c r="O32" s="59">
        <v>5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53</v>
      </c>
      <c r="G33" s="59">
        <v>28</v>
      </c>
      <c r="H33" s="60">
        <v>25</v>
      </c>
      <c r="I33" s="59"/>
      <c r="J33" s="58">
        <v>8</v>
      </c>
      <c r="K33" s="59">
        <v>6</v>
      </c>
      <c r="L33" s="60">
        <v>2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96</v>
      </c>
      <c r="C34" s="75">
        <f t="shared" si="0"/>
        <v>49</v>
      </c>
      <c r="D34" s="75">
        <f t="shared" si="0"/>
        <v>47</v>
      </c>
      <c r="E34" s="12"/>
      <c r="F34" s="58">
        <v>63</v>
      </c>
      <c r="G34" s="59">
        <v>31</v>
      </c>
      <c r="H34" s="60">
        <v>32</v>
      </c>
      <c r="I34" s="59"/>
      <c r="J34" s="58">
        <v>8</v>
      </c>
      <c r="K34" s="59">
        <v>7</v>
      </c>
      <c r="L34" s="60">
        <v>1</v>
      </c>
      <c r="M34" s="59"/>
      <c r="N34" s="58">
        <v>17</v>
      </c>
      <c r="O34" s="59">
        <v>7</v>
      </c>
      <c r="P34" s="60">
        <v>10</v>
      </c>
      <c r="Q34" s="59"/>
      <c r="R34" s="58">
        <v>3</v>
      </c>
      <c r="S34" s="59">
        <v>1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261</v>
      </c>
      <c r="D35" s="79">
        <f t="shared" si="0"/>
        <v>220</v>
      </c>
      <c r="E35" s="14"/>
      <c r="F35" s="61">
        <v>303</v>
      </c>
      <c r="G35" s="62">
        <v>158</v>
      </c>
      <c r="H35" s="63">
        <v>145</v>
      </c>
      <c r="I35" s="62"/>
      <c r="J35" s="61">
        <v>43</v>
      </c>
      <c r="K35" s="62">
        <v>31</v>
      </c>
      <c r="L35" s="63">
        <v>12</v>
      </c>
      <c r="M35" s="62"/>
      <c r="N35" s="61">
        <v>85</v>
      </c>
      <c r="O35" s="62">
        <v>42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39</v>
      </c>
      <c r="D36" s="75">
        <f t="shared" si="0"/>
        <v>30</v>
      </c>
      <c r="E36" s="12"/>
      <c r="F36" s="58">
        <v>51</v>
      </c>
      <c r="G36" s="59">
        <v>27</v>
      </c>
      <c r="H36" s="60">
        <v>24</v>
      </c>
      <c r="I36" s="59"/>
      <c r="J36" s="58">
        <v>4</v>
      </c>
      <c r="K36" s="59">
        <v>3</v>
      </c>
      <c r="L36" s="60">
        <v>1</v>
      </c>
      <c r="M36" s="59"/>
      <c r="N36" s="58">
        <v>10</v>
      </c>
      <c r="O36" s="59">
        <v>6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76</v>
      </c>
      <c r="C37" s="75">
        <f t="shared" si="0"/>
        <v>42</v>
      </c>
      <c r="D37" s="75">
        <f t="shared" si="0"/>
        <v>34</v>
      </c>
      <c r="E37" s="12"/>
      <c r="F37" s="58">
        <v>53</v>
      </c>
      <c r="G37" s="59">
        <v>31</v>
      </c>
      <c r="H37" s="60">
        <v>22</v>
      </c>
      <c r="I37" s="59"/>
      <c r="J37" s="58">
        <v>4</v>
      </c>
      <c r="K37" s="59">
        <v>1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51</v>
      </c>
      <c r="G38" s="59">
        <v>30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12</v>
      </c>
      <c r="O38" s="59">
        <v>7</v>
      </c>
      <c r="P38" s="60">
        <v>5</v>
      </c>
      <c r="Q38" s="59"/>
      <c r="R38" s="58">
        <v>3</v>
      </c>
      <c r="S38" s="59">
        <v>1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0</v>
      </c>
      <c r="AA38" s="59">
        <v>0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79</v>
      </c>
      <c r="C39" s="75">
        <f t="shared" si="0"/>
        <v>44</v>
      </c>
      <c r="D39" s="75">
        <f t="shared" si="0"/>
        <v>35</v>
      </c>
      <c r="E39" s="12"/>
      <c r="F39" s="58">
        <v>49</v>
      </c>
      <c r="G39" s="59">
        <v>28</v>
      </c>
      <c r="H39" s="60">
        <v>21</v>
      </c>
      <c r="I39" s="59"/>
      <c r="J39" s="58">
        <v>3</v>
      </c>
      <c r="K39" s="59">
        <v>1</v>
      </c>
      <c r="L39" s="60">
        <v>2</v>
      </c>
      <c r="M39" s="59"/>
      <c r="N39" s="58">
        <v>14</v>
      </c>
      <c r="O39" s="59">
        <v>6</v>
      </c>
      <c r="P39" s="60">
        <v>8</v>
      </c>
      <c r="Q39" s="59"/>
      <c r="R39" s="58">
        <v>5</v>
      </c>
      <c r="S39" s="59">
        <v>3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92</v>
      </c>
      <c r="C40" s="75">
        <f t="shared" si="0"/>
        <v>52</v>
      </c>
      <c r="D40" s="75">
        <f t="shared" si="0"/>
        <v>40</v>
      </c>
      <c r="E40" s="12"/>
      <c r="F40" s="58">
        <v>74</v>
      </c>
      <c r="G40" s="59">
        <v>40</v>
      </c>
      <c r="H40" s="60">
        <v>34</v>
      </c>
      <c r="I40" s="59"/>
      <c r="J40" s="58">
        <v>5</v>
      </c>
      <c r="K40" s="59">
        <v>4</v>
      </c>
      <c r="L40" s="60">
        <v>1</v>
      </c>
      <c r="M40" s="59"/>
      <c r="N40" s="58">
        <v>8</v>
      </c>
      <c r="O40" s="59">
        <v>5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388</v>
      </c>
      <c r="C41" s="78">
        <f t="shared" si="0"/>
        <v>219</v>
      </c>
      <c r="D41" s="79">
        <f t="shared" si="0"/>
        <v>169</v>
      </c>
      <c r="E41" s="14"/>
      <c r="F41" s="61">
        <v>278</v>
      </c>
      <c r="G41" s="62">
        <v>156</v>
      </c>
      <c r="H41" s="63">
        <v>122</v>
      </c>
      <c r="I41" s="62"/>
      <c r="J41" s="61">
        <v>21</v>
      </c>
      <c r="K41" s="62">
        <v>12</v>
      </c>
      <c r="L41" s="63">
        <v>9</v>
      </c>
      <c r="M41" s="62"/>
      <c r="N41" s="61">
        <v>59</v>
      </c>
      <c r="O41" s="62">
        <v>32</v>
      </c>
      <c r="P41" s="63">
        <v>27</v>
      </c>
      <c r="Q41" s="62"/>
      <c r="R41" s="61">
        <v>14</v>
      </c>
      <c r="S41" s="62">
        <v>8</v>
      </c>
      <c r="T41" s="63">
        <v>6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73</v>
      </c>
      <c r="C42" s="75">
        <f t="shared" si="0"/>
        <v>35</v>
      </c>
      <c r="D42" s="75">
        <f t="shared" si="0"/>
        <v>38</v>
      </c>
      <c r="E42" s="12"/>
      <c r="F42" s="58">
        <v>47</v>
      </c>
      <c r="G42" s="59">
        <v>22</v>
      </c>
      <c r="H42" s="60">
        <v>25</v>
      </c>
      <c r="I42" s="59"/>
      <c r="J42" s="58">
        <v>6</v>
      </c>
      <c r="K42" s="59">
        <v>2</v>
      </c>
      <c r="L42" s="60">
        <v>4</v>
      </c>
      <c r="M42" s="59"/>
      <c r="N42" s="58">
        <v>10</v>
      </c>
      <c r="O42" s="59">
        <v>6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40</v>
      </c>
      <c r="D43" s="75">
        <f t="shared" si="0"/>
        <v>43</v>
      </c>
      <c r="E43" s="12"/>
      <c r="F43" s="58">
        <v>58</v>
      </c>
      <c r="G43" s="59">
        <v>30</v>
      </c>
      <c r="H43" s="60">
        <v>28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63</v>
      </c>
      <c r="G44" s="59">
        <v>33</v>
      </c>
      <c r="H44" s="60">
        <v>30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3</v>
      </c>
      <c r="S44" s="59">
        <v>2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72</v>
      </c>
      <c r="C45" s="75">
        <f t="shared" si="0"/>
        <v>41</v>
      </c>
      <c r="D45" s="75">
        <f t="shared" si="0"/>
        <v>31</v>
      </c>
      <c r="E45" s="12"/>
      <c r="F45" s="58">
        <v>50</v>
      </c>
      <c r="G45" s="59">
        <v>29</v>
      </c>
      <c r="H45" s="60">
        <v>21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107</v>
      </c>
      <c r="C46" s="75">
        <f t="shared" si="0"/>
        <v>59</v>
      </c>
      <c r="D46" s="75">
        <f t="shared" si="0"/>
        <v>48</v>
      </c>
      <c r="E46" s="12"/>
      <c r="F46" s="58">
        <v>73</v>
      </c>
      <c r="G46" s="59">
        <v>40</v>
      </c>
      <c r="H46" s="60">
        <v>33</v>
      </c>
      <c r="I46" s="59"/>
      <c r="J46" s="58">
        <v>8</v>
      </c>
      <c r="K46" s="59">
        <v>4</v>
      </c>
      <c r="L46" s="60">
        <v>4</v>
      </c>
      <c r="M46" s="59"/>
      <c r="N46" s="58">
        <v>14</v>
      </c>
      <c r="O46" s="59">
        <v>7</v>
      </c>
      <c r="P46" s="60">
        <v>7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425</v>
      </c>
      <c r="C47" s="78">
        <f t="shared" si="0"/>
        <v>222</v>
      </c>
      <c r="D47" s="79">
        <f t="shared" si="0"/>
        <v>203</v>
      </c>
      <c r="E47" s="14"/>
      <c r="F47" s="61">
        <v>291</v>
      </c>
      <c r="G47" s="62">
        <v>154</v>
      </c>
      <c r="H47" s="63">
        <v>137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31</v>
      </c>
      <c r="P47" s="63">
        <v>26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90</v>
      </c>
      <c r="C48" s="75">
        <f t="shared" si="0"/>
        <v>44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104</v>
      </c>
      <c r="C49" s="75">
        <f t="shared" si="0"/>
        <v>58</v>
      </c>
      <c r="D49" s="75">
        <f t="shared" si="0"/>
        <v>46</v>
      </c>
      <c r="E49" s="12"/>
      <c r="F49" s="58">
        <v>64</v>
      </c>
      <c r="G49" s="59">
        <v>34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14</v>
      </c>
      <c r="O49" s="59">
        <v>10</v>
      </c>
      <c r="P49" s="60">
        <v>4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4</v>
      </c>
      <c r="AE49" s="59">
        <v>2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116</v>
      </c>
      <c r="C50" s="75">
        <f t="shared" si="0"/>
        <v>62</v>
      </c>
      <c r="D50" s="75">
        <f t="shared" si="0"/>
        <v>54</v>
      </c>
      <c r="E50" s="12"/>
      <c r="F50" s="58">
        <v>76</v>
      </c>
      <c r="G50" s="59">
        <v>39</v>
      </c>
      <c r="H50" s="60">
        <v>37</v>
      </c>
      <c r="I50" s="59"/>
      <c r="J50" s="58">
        <v>19</v>
      </c>
      <c r="K50" s="59">
        <v>9</v>
      </c>
      <c r="L50" s="60">
        <v>10</v>
      </c>
      <c r="M50" s="59"/>
      <c r="N50" s="58">
        <v>8</v>
      </c>
      <c r="O50" s="59">
        <v>6</v>
      </c>
      <c r="P50" s="60">
        <v>2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4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62</v>
      </c>
      <c r="D51" s="75">
        <f t="shared" si="0"/>
        <v>71</v>
      </c>
      <c r="E51" s="12"/>
      <c r="F51" s="58">
        <v>83</v>
      </c>
      <c r="G51" s="59">
        <v>33</v>
      </c>
      <c r="H51" s="60">
        <v>50</v>
      </c>
      <c r="I51" s="59"/>
      <c r="J51" s="58">
        <v>14</v>
      </c>
      <c r="K51" s="59">
        <v>9</v>
      </c>
      <c r="L51" s="60">
        <v>5</v>
      </c>
      <c r="M51" s="59"/>
      <c r="N51" s="58">
        <v>18</v>
      </c>
      <c r="O51" s="59">
        <v>9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4</v>
      </c>
      <c r="AB51" s="60">
        <v>2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81</v>
      </c>
      <c r="D52" s="75">
        <f t="shared" si="0"/>
        <v>64</v>
      </c>
      <c r="E52" s="3"/>
      <c r="F52" s="64">
        <v>98</v>
      </c>
      <c r="G52" s="65">
        <v>47</v>
      </c>
      <c r="H52" s="66">
        <v>51</v>
      </c>
      <c r="I52" s="65"/>
      <c r="J52" s="64">
        <v>12</v>
      </c>
      <c r="K52" s="65">
        <v>8</v>
      </c>
      <c r="L52" s="66">
        <v>4</v>
      </c>
      <c r="M52" s="65"/>
      <c r="N52" s="64">
        <v>20</v>
      </c>
      <c r="O52" s="65">
        <v>16</v>
      </c>
      <c r="P52" s="66">
        <v>4</v>
      </c>
      <c r="Q52" s="65"/>
      <c r="R52" s="64">
        <v>7</v>
      </c>
      <c r="S52" s="65">
        <v>3</v>
      </c>
      <c r="T52" s="66">
        <v>4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588</v>
      </c>
      <c r="C53" s="78">
        <f t="shared" si="0"/>
        <v>307</v>
      </c>
      <c r="D53" s="79">
        <f t="shared" si="0"/>
        <v>281</v>
      </c>
      <c r="E53" s="14"/>
      <c r="F53" s="61">
        <v>385</v>
      </c>
      <c r="G53" s="62">
        <v>186</v>
      </c>
      <c r="H53" s="63">
        <v>199</v>
      </c>
      <c r="I53" s="62"/>
      <c r="J53" s="61">
        <v>65</v>
      </c>
      <c r="K53" s="62">
        <v>36</v>
      </c>
      <c r="L53" s="63">
        <v>29</v>
      </c>
      <c r="M53" s="62"/>
      <c r="N53" s="61">
        <v>67</v>
      </c>
      <c r="O53" s="62">
        <v>44</v>
      </c>
      <c r="P53" s="63">
        <v>23</v>
      </c>
      <c r="Q53" s="62"/>
      <c r="R53" s="61">
        <v>30</v>
      </c>
      <c r="S53" s="62">
        <v>16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140</v>
      </c>
      <c r="C54" s="75">
        <f t="shared" si="0"/>
        <v>70</v>
      </c>
      <c r="D54" s="75">
        <f t="shared" si="0"/>
        <v>70</v>
      </c>
      <c r="E54" s="12"/>
      <c r="F54" s="58">
        <v>92</v>
      </c>
      <c r="G54" s="59">
        <v>47</v>
      </c>
      <c r="H54" s="60">
        <v>45</v>
      </c>
      <c r="I54" s="59"/>
      <c r="J54" s="58">
        <v>9</v>
      </c>
      <c r="K54" s="59">
        <v>7</v>
      </c>
      <c r="L54" s="60">
        <v>2</v>
      </c>
      <c r="M54" s="59"/>
      <c r="N54" s="58">
        <v>22</v>
      </c>
      <c r="O54" s="59">
        <v>7</v>
      </c>
      <c r="P54" s="60">
        <v>15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147</v>
      </c>
      <c r="C55" s="75">
        <f t="shared" si="0"/>
        <v>73</v>
      </c>
      <c r="D55" s="75">
        <f t="shared" si="0"/>
        <v>74</v>
      </c>
      <c r="E55" s="12"/>
      <c r="F55" s="58">
        <v>94</v>
      </c>
      <c r="G55" s="59">
        <v>45</v>
      </c>
      <c r="H55" s="60">
        <v>49</v>
      </c>
      <c r="I55" s="59"/>
      <c r="J55" s="58">
        <v>13</v>
      </c>
      <c r="K55" s="59">
        <v>8</v>
      </c>
      <c r="L55" s="60">
        <v>5</v>
      </c>
      <c r="M55" s="59"/>
      <c r="N55" s="58">
        <v>17</v>
      </c>
      <c r="O55" s="59">
        <v>13</v>
      </c>
      <c r="P55" s="60">
        <v>4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73</v>
      </c>
      <c r="D56" s="75">
        <f t="shared" si="0"/>
        <v>89</v>
      </c>
      <c r="E56" s="12"/>
      <c r="F56" s="58">
        <v>97</v>
      </c>
      <c r="G56" s="59">
        <v>44</v>
      </c>
      <c r="H56" s="60">
        <v>53</v>
      </c>
      <c r="I56" s="59"/>
      <c r="J56" s="58">
        <v>20</v>
      </c>
      <c r="K56" s="59">
        <v>9</v>
      </c>
      <c r="L56" s="60">
        <v>11</v>
      </c>
      <c r="M56" s="59"/>
      <c r="N56" s="58">
        <v>24</v>
      </c>
      <c r="O56" s="59">
        <v>9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92</v>
      </c>
      <c r="D57" s="75">
        <f t="shared" si="0"/>
        <v>98</v>
      </c>
      <c r="E57" s="12"/>
      <c r="F57" s="58">
        <v>129</v>
      </c>
      <c r="G57" s="59">
        <v>60</v>
      </c>
      <c r="H57" s="60">
        <v>69</v>
      </c>
      <c r="I57" s="59"/>
      <c r="J57" s="58">
        <v>15</v>
      </c>
      <c r="K57" s="59">
        <v>9</v>
      </c>
      <c r="L57" s="60">
        <v>6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164</v>
      </c>
      <c r="C58" s="75">
        <f t="shared" si="0"/>
        <v>84</v>
      </c>
      <c r="D58" s="75">
        <f t="shared" si="0"/>
        <v>80</v>
      </c>
      <c r="E58" s="12"/>
      <c r="F58" s="64">
        <v>111</v>
      </c>
      <c r="G58" s="65">
        <v>55</v>
      </c>
      <c r="H58" s="66">
        <v>56</v>
      </c>
      <c r="I58" s="65"/>
      <c r="J58" s="64">
        <v>16</v>
      </c>
      <c r="K58" s="65">
        <v>4</v>
      </c>
      <c r="L58" s="66">
        <v>12</v>
      </c>
      <c r="M58" s="65"/>
      <c r="N58" s="64">
        <v>18</v>
      </c>
      <c r="O58" s="65">
        <v>13</v>
      </c>
      <c r="P58" s="66">
        <v>5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803</v>
      </c>
      <c r="C59" s="78">
        <f t="shared" si="0"/>
        <v>392</v>
      </c>
      <c r="D59" s="79">
        <f t="shared" si="0"/>
        <v>411</v>
      </c>
      <c r="E59" s="14"/>
      <c r="F59" s="61">
        <v>523</v>
      </c>
      <c r="G59" s="62">
        <v>251</v>
      </c>
      <c r="H59" s="63">
        <v>272</v>
      </c>
      <c r="I59" s="62"/>
      <c r="J59" s="61">
        <v>73</v>
      </c>
      <c r="K59" s="62">
        <v>37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178</v>
      </c>
      <c r="C60" s="75">
        <f t="shared" si="0"/>
        <v>100</v>
      </c>
      <c r="D60" s="75">
        <f t="shared" si="0"/>
        <v>78</v>
      </c>
      <c r="E60" s="12"/>
      <c r="F60" s="58">
        <v>116</v>
      </c>
      <c r="G60" s="59">
        <v>63</v>
      </c>
      <c r="H60" s="60">
        <v>53</v>
      </c>
      <c r="I60" s="59"/>
      <c r="J60" s="58">
        <v>17</v>
      </c>
      <c r="K60" s="59">
        <v>9</v>
      </c>
      <c r="L60" s="60">
        <v>8</v>
      </c>
      <c r="M60" s="59"/>
      <c r="N60" s="58">
        <v>21</v>
      </c>
      <c r="O60" s="59">
        <v>13</v>
      </c>
      <c r="P60" s="60">
        <v>8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83</v>
      </c>
      <c r="D61" s="75">
        <f t="shared" si="0"/>
        <v>84</v>
      </c>
      <c r="E61" s="12"/>
      <c r="F61" s="58">
        <v>102</v>
      </c>
      <c r="G61" s="59">
        <v>47</v>
      </c>
      <c r="H61" s="60">
        <v>55</v>
      </c>
      <c r="I61" s="59"/>
      <c r="J61" s="58">
        <v>26</v>
      </c>
      <c r="K61" s="59">
        <v>14</v>
      </c>
      <c r="L61" s="60">
        <v>12</v>
      </c>
      <c r="M61" s="59"/>
      <c r="N61" s="58">
        <v>25</v>
      </c>
      <c r="O61" s="59">
        <v>14</v>
      </c>
      <c r="P61" s="60">
        <v>11</v>
      </c>
      <c r="Q61" s="59"/>
      <c r="R61" s="58">
        <v>5</v>
      </c>
      <c r="S61" s="59">
        <v>3</v>
      </c>
      <c r="T61" s="60">
        <v>2</v>
      </c>
      <c r="U61" s="59"/>
      <c r="V61" s="58">
        <v>4</v>
      </c>
      <c r="W61" s="59">
        <v>3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160</v>
      </c>
      <c r="C62" s="75">
        <f t="shared" si="0"/>
        <v>71</v>
      </c>
      <c r="D62" s="75">
        <f t="shared" si="0"/>
        <v>89</v>
      </c>
      <c r="E62" s="12"/>
      <c r="F62" s="58">
        <v>110</v>
      </c>
      <c r="G62" s="59">
        <v>45</v>
      </c>
      <c r="H62" s="60">
        <v>65</v>
      </c>
      <c r="I62" s="59"/>
      <c r="J62" s="58">
        <v>8</v>
      </c>
      <c r="K62" s="59">
        <v>4</v>
      </c>
      <c r="L62" s="60">
        <v>4</v>
      </c>
      <c r="M62" s="59"/>
      <c r="N62" s="58">
        <v>24</v>
      </c>
      <c r="O62" s="59">
        <v>12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4</v>
      </c>
      <c r="AA62" s="59">
        <v>1</v>
      </c>
      <c r="AB62" s="60">
        <v>3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104</v>
      </c>
      <c r="D63" s="75">
        <f t="shared" si="0"/>
        <v>71</v>
      </c>
      <c r="E63" s="12"/>
      <c r="F63" s="58">
        <v>107</v>
      </c>
      <c r="G63" s="59">
        <v>62</v>
      </c>
      <c r="H63" s="60">
        <v>45</v>
      </c>
      <c r="I63" s="59"/>
      <c r="J63" s="58">
        <v>13</v>
      </c>
      <c r="K63" s="59">
        <v>8</v>
      </c>
      <c r="L63" s="60">
        <v>5</v>
      </c>
      <c r="M63" s="59"/>
      <c r="N63" s="58">
        <v>21</v>
      </c>
      <c r="O63" s="59">
        <v>14</v>
      </c>
      <c r="P63" s="60">
        <v>7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167</v>
      </c>
      <c r="C64" s="75">
        <f t="shared" si="0"/>
        <v>93</v>
      </c>
      <c r="D64" s="75">
        <f t="shared" si="0"/>
        <v>74</v>
      </c>
      <c r="E64" s="12"/>
      <c r="F64" s="64">
        <v>98</v>
      </c>
      <c r="G64" s="65">
        <v>54</v>
      </c>
      <c r="H64" s="66">
        <v>44</v>
      </c>
      <c r="I64" s="65"/>
      <c r="J64" s="64">
        <v>16</v>
      </c>
      <c r="K64" s="65">
        <v>7</v>
      </c>
      <c r="L64" s="66">
        <v>9</v>
      </c>
      <c r="M64" s="65"/>
      <c r="N64" s="64">
        <v>24</v>
      </c>
      <c r="O64" s="65">
        <v>15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4</v>
      </c>
      <c r="W64" s="65">
        <v>2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847</v>
      </c>
      <c r="C65" s="78">
        <f t="shared" si="0"/>
        <v>451</v>
      </c>
      <c r="D65" s="79">
        <f t="shared" si="0"/>
        <v>396</v>
      </c>
      <c r="E65" s="14"/>
      <c r="F65" s="61">
        <v>533</v>
      </c>
      <c r="G65" s="62">
        <v>271</v>
      </c>
      <c r="H65" s="63">
        <v>262</v>
      </c>
      <c r="I65" s="62"/>
      <c r="J65" s="61">
        <v>80</v>
      </c>
      <c r="K65" s="62">
        <v>42</v>
      </c>
      <c r="L65" s="63">
        <v>38</v>
      </c>
      <c r="M65" s="62"/>
      <c r="N65" s="61">
        <v>115</v>
      </c>
      <c r="O65" s="62">
        <v>68</v>
      </c>
      <c r="P65" s="63">
        <v>47</v>
      </c>
      <c r="Q65" s="62"/>
      <c r="R65" s="61">
        <v>49</v>
      </c>
      <c r="S65" s="62">
        <v>29</v>
      </c>
      <c r="T65" s="63">
        <v>20</v>
      </c>
      <c r="U65" s="62"/>
      <c r="V65" s="61">
        <v>28</v>
      </c>
      <c r="W65" s="62">
        <v>19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96</v>
      </c>
      <c r="G66" s="59">
        <v>44</v>
      </c>
      <c r="H66" s="60">
        <v>52</v>
      </c>
      <c r="I66" s="59"/>
      <c r="J66" s="58">
        <v>23</v>
      </c>
      <c r="K66" s="59">
        <v>13</v>
      </c>
      <c r="L66" s="60">
        <v>10</v>
      </c>
      <c r="M66" s="59"/>
      <c r="N66" s="58">
        <v>27</v>
      </c>
      <c r="O66" s="59">
        <v>12</v>
      </c>
      <c r="P66" s="60">
        <v>15</v>
      </c>
      <c r="Q66" s="59"/>
      <c r="R66" s="58">
        <v>11</v>
      </c>
      <c r="S66" s="59">
        <v>8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8</v>
      </c>
      <c r="AA66" s="59">
        <v>4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191</v>
      </c>
      <c r="C67" s="75">
        <f t="shared" si="0"/>
        <v>108</v>
      </c>
      <c r="D67" s="75">
        <f t="shared" si="0"/>
        <v>83</v>
      </c>
      <c r="E67" s="12"/>
      <c r="F67" s="58">
        <v>102</v>
      </c>
      <c r="G67" s="59">
        <v>60</v>
      </c>
      <c r="H67" s="60">
        <v>42</v>
      </c>
      <c r="I67" s="59"/>
      <c r="J67" s="58">
        <v>20</v>
      </c>
      <c r="K67" s="59">
        <v>10</v>
      </c>
      <c r="L67" s="60">
        <v>10</v>
      </c>
      <c r="M67" s="59"/>
      <c r="N67" s="58">
        <v>35</v>
      </c>
      <c r="O67" s="59">
        <v>15</v>
      </c>
      <c r="P67" s="60">
        <v>20</v>
      </c>
      <c r="Q67" s="59"/>
      <c r="R67" s="58">
        <v>13</v>
      </c>
      <c r="S67" s="59">
        <v>9</v>
      </c>
      <c r="T67" s="60">
        <v>4</v>
      </c>
      <c r="U67" s="59"/>
      <c r="V67" s="58">
        <v>9</v>
      </c>
      <c r="W67" s="59">
        <v>8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67</v>
      </c>
      <c r="D68" s="75">
        <f t="shared" si="0"/>
        <v>82</v>
      </c>
      <c r="E68" s="12"/>
      <c r="F68" s="58">
        <v>87</v>
      </c>
      <c r="G68" s="59">
        <v>38</v>
      </c>
      <c r="H68" s="60">
        <v>49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13</v>
      </c>
      <c r="S68" s="59">
        <v>6</v>
      </c>
      <c r="T68" s="60">
        <v>7</v>
      </c>
      <c r="U68" s="59"/>
      <c r="V68" s="58">
        <v>4</v>
      </c>
      <c r="W68" s="59">
        <v>1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155</v>
      </c>
      <c r="C69" s="75">
        <f t="shared" si="0"/>
        <v>72</v>
      </c>
      <c r="D69" s="75">
        <f t="shared" si="0"/>
        <v>83</v>
      </c>
      <c r="E69" s="12"/>
      <c r="F69" s="58">
        <v>93</v>
      </c>
      <c r="G69" s="59">
        <v>47</v>
      </c>
      <c r="H69" s="60">
        <v>46</v>
      </c>
      <c r="I69" s="59"/>
      <c r="J69" s="58">
        <v>17</v>
      </c>
      <c r="K69" s="59">
        <v>4</v>
      </c>
      <c r="L69" s="60">
        <v>13</v>
      </c>
      <c r="M69" s="59"/>
      <c r="N69" s="58">
        <v>18</v>
      </c>
      <c r="O69" s="59">
        <v>7</v>
      </c>
      <c r="P69" s="60">
        <v>11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6</v>
      </c>
      <c r="AA69" s="59">
        <v>3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87</v>
      </c>
      <c r="D70" s="75">
        <f t="shared" si="0"/>
        <v>62</v>
      </c>
      <c r="E70" s="12"/>
      <c r="F70" s="64">
        <v>93</v>
      </c>
      <c r="G70" s="65">
        <v>56</v>
      </c>
      <c r="H70" s="66">
        <v>37</v>
      </c>
      <c r="I70" s="65"/>
      <c r="J70" s="64">
        <v>13</v>
      </c>
      <c r="K70" s="65">
        <v>7</v>
      </c>
      <c r="L70" s="66">
        <v>6</v>
      </c>
      <c r="M70" s="65"/>
      <c r="N70" s="64">
        <v>15</v>
      </c>
      <c r="O70" s="65">
        <v>10</v>
      </c>
      <c r="P70" s="66">
        <v>5</v>
      </c>
      <c r="Q70" s="65"/>
      <c r="R70" s="64">
        <v>12</v>
      </c>
      <c r="S70" s="65">
        <v>6</v>
      </c>
      <c r="T70" s="66">
        <v>6</v>
      </c>
      <c r="U70" s="65"/>
      <c r="V70" s="64">
        <v>7</v>
      </c>
      <c r="W70" s="65">
        <v>2</v>
      </c>
      <c r="X70" s="66">
        <v>5</v>
      </c>
      <c r="Y70" s="65"/>
      <c r="Z70" s="64">
        <v>8</v>
      </c>
      <c r="AA70" s="65">
        <v>6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819</v>
      </c>
      <c r="C71" s="78">
        <f t="shared" si="1"/>
        <v>424</v>
      </c>
      <c r="D71" s="79">
        <f t="shared" si="1"/>
        <v>395</v>
      </c>
      <c r="E71" s="14"/>
      <c r="F71" s="61">
        <v>471</v>
      </c>
      <c r="G71" s="62">
        <v>245</v>
      </c>
      <c r="H71" s="63">
        <v>226</v>
      </c>
      <c r="I71" s="62"/>
      <c r="J71" s="61">
        <v>87</v>
      </c>
      <c r="K71" s="62">
        <v>41</v>
      </c>
      <c r="L71" s="63">
        <v>46</v>
      </c>
      <c r="M71" s="62"/>
      <c r="N71" s="61">
        <v>120</v>
      </c>
      <c r="O71" s="62">
        <v>57</v>
      </c>
      <c r="P71" s="63">
        <v>63</v>
      </c>
      <c r="Q71" s="62"/>
      <c r="R71" s="61">
        <v>60</v>
      </c>
      <c r="S71" s="62">
        <v>36</v>
      </c>
      <c r="T71" s="63">
        <v>24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147</v>
      </c>
      <c r="C72" s="75">
        <f t="shared" si="1"/>
        <v>77</v>
      </c>
      <c r="D72" s="75">
        <f t="shared" si="1"/>
        <v>70</v>
      </c>
      <c r="E72" s="12"/>
      <c r="F72" s="58">
        <v>91</v>
      </c>
      <c r="G72" s="59">
        <v>42</v>
      </c>
      <c r="H72" s="60">
        <v>49</v>
      </c>
      <c r="I72" s="59"/>
      <c r="J72" s="58">
        <v>17</v>
      </c>
      <c r="K72" s="59">
        <v>11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9</v>
      </c>
      <c r="S72" s="59">
        <v>6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5</v>
      </c>
      <c r="AA72" s="59">
        <v>3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87</v>
      </c>
      <c r="D73" s="75">
        <f t="shared" si="1"/>
        <v>83</v>
      </c>
      <c r="E73" s="12"/>
      <c r="F73" s="58">
        <v>95</v>
      </c>
      <c r="G73" s="59">
        <v>42</v>
      </c>
      <c r="H73" s="60">
        <v>53</v>
      </c>
      <c r="I73" s="59"/>
      <c r="J73" s="58">
        <v>16</v>
      </c>
      <c r="K73" s="59">
        <v>11</v>
      </c>
      <c r="L73" s="60">
        <v>5</v>
      </c>
      <c r="M73" s="59"/>
      <c r="N73" s="58">
        <v>25</v>
      </c>
      <c r="O73" s="59">
        <v>15</v>
      </c>
      <c r="P73" s="60">
        <v>10</v>
      </c>
      <c r="Q73" s="59"/>
      <c r="R73" s="58">
        <v>16</v>
      </c>
      <c r="S73" s="59">
        <v>6</v>
      </c>
      <c r="T73" s="60">
        <v>10</v>
      </c>
      <c r="U73" s="59"/>
      <c r="V73" s="58">
        <v>9</v>
      </c>
      <c r="W73" s="59">
        <v>6</v>
      </c>
      <c r="X73" s="60">
        <v>3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76</v>
      </c>
      <c r="D74" s="75">
        <f t="shared" si="1"/>
        <v>84</v>
      </c>
      <c r="E74" s="12"/>
      <c r="F74" s="58">
        <v>102</v>
      </c>
      <c r="G74" s="59">
        <v>52</v>
      </c>
      <c r="H74" s="60">
        <v>50</v>
      </c>
      <c r="I74" s="59"/>
      <c r="J74" s="58">
        <v>10</v>
      </c>
      <c r="K74" s="59">
        <v>4</v>
      </c>
      <c r="L74" s="60">
        <v>6</v>
      </c>
      <c r="M74" s="59"/>
      <c r="N74" s="58">
        <v>25</v>
      </c>
      <c r="O74" s="59">
        <v>12</v>
      </c>
      <c r="P74" s="60">
        <v>13</v>
      </c>
      <c r="Q74" s="59"/>
      <c r="R74" s="58">
        <v>11</v>
      </c>
      <c r="S74" s="59">
        <v>3</v>
      </c>
      <c r="T74" s="60">
        <v>8</v>
      </c>
      <c r="U74" s="59"/>
      <c r="V74" s="58">
        <v>7</v>
      </c>
      <c r="W74" s="59">
        <v>4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51</v>
      </c>
      <c r="H75" s="60">
        <v>56</v>
      </c>
      <c r="I75" s="59"/>
      <c r="J75" s="58">
        <v>9</v>
      </c>
      <c r="K75" s="59">
        <v>6</v>
      </c>
      <c r="L75" s="60">
        <v>3</v>
      </c>
      <c r="M75" s="59"/>
      <c r="N75" s="58">
        <v>21</v>
      </c>
      <c r="O75" s="59">
        <v>8</v>
      </c>
      <c r="P75" s="60">
        <v>13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6</v>
      </c>
      <c r="AA75" s="59">
        <v>3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127</v>
      </c>
      <c r="C76" s="75">
        <f t="shared" si="1"/>
        <v>69</v>
      </c>
      <c r="D76" s="75">
        <f t="shared" si="1"/>
        <v>58</v>
      </c>
      <c r="E76" s="12"/>
      <c r="F76" s="64">
        <v>68</v>
      </c>
      <c r="G76" s="65">
        <v>38</v>
      </c>
      <c r="H76" s="66">
        <v>30</v>
      </c>
      <c r="I76" s="65"/>
      <c r="J76" s="64">
        <v>19</v>
      </c>
      <c r="K76" s="65">
        <v>10</v>
      </c>
      <c r="L76" s="66">
        <v>9</v>
      </c>
      <c r="M76" s="65"/>
      <c r="N76" s="64">
        <v>17</v>
      </c>
      <c r="O76" s="65">
        <v>9</v>
      </c>
      <c r="P76" s="66">
        <v>8</v>
      </c>
      <c r="Q76" s="65"/>
      <c r="R76" s="64">
        <v>7</v>
      </c>
      <c r="S76" s="65">
        <v>4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10</v>
      </c>
      <c r="AA76" s="65">
        <v>6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765</v>
      </c>
      <c r="C77" s="78">
        <f t="shared" si="1"/>
        <v>387</v>
      </c>
      <c r="D77" s="79">
        <f t="shared" si="1"/>
        <v>378</v>
      </c>
      <c r="E77" s="4"/>
      <c r="F77" s="58">
        <v>463</v>
      </c>
      <c r="G77" s="59">
        <v>225</v>
      </c>
      <c r="H77" s="60">
        <v>238</v>
      </c>
      <c r="I77" s="59"/>
      <c r="J77" s="58">
        <v>71</v>
      </c>
      <c r="K77" s="59">
        <v>42</v>
      </c>
      <c r="L77" s="60">
        <v>29</v>
      </c>
      <c r="M77" s="59"/>
      <c r="N77" s="58">
        <v>106</v>
      </c>
      <c r="O77" s="59">
        <v>53</v>
      </c>
      <c r="P77" s="60">
        <v>53</v>
      </c>
      <c r="Q77" s="59"/>
      <c r="R77" s="58">
        <v>53</v>
      </c>
      <c r="S77" s="59">
        <v>25</v>
      </c>
      <c r="T77" s="60">
        <v>28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174</v>
      </c>
      <c r="C78" s="75">
        <f t="shared" si="1"/>
        <v>85</v>
      </c>
      <c r="D78" s="75">
        <f t="shared" si="1"/>
        <v>89</v>
      </c>
      <c r="E78" s="4"/>
      <c r="F78" s="67">
        <v>123</v>
      </c>
      <c r="G78" s="68">
        <v>60</v>
      </c>
      <c r="H78" s="69">
        <v>63</v>
      </c>
      <c r="I78" s="68"/>
      <c r="J78" s="67">
        <v>14</v>
      </c>
      <c r="K78" s="68">
        <v>8</v>
      </c>
      <c r="L78" s="69">
        <v>6</v>
      </c>
      <c r="M78" s="68"/>
      <c r="N78" s="67">
        <v>17</v>
      </c>
      <c r="O78" s="68">
        <v>5</v>
      </c>
      <c r="P78" s="69">
        <v>12</v>
      </c>
      <c r="Q78" s="68"/>
      <c r="R78" s="67">
        <v>8</v>
      </c>
      <c r="S78" s="68">
        <v>5</v>
      </c>
      <c r="T78" s="69">
        <v>3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207</v>
      </c>
      <c r="C79" s="75">
        <f t="shared" si="1"/>
        <v>90</v>
      </c>
      <c r="D79" s="75">
        <f t="shared" si="1"/>
        <v>117</v>
      </c>
      <c r="E79" s="12"/>
      <c r="F79" s="58">
        <v>114</v>
      </c>
      <c r="G79" s="59">
        <v>48</v>
      </c>
      <c r="H79" s="60">
        <v>66</v>
      </c>
      <c r="I79" s="59"/>
      <c r="J79" s="58">
        <v>21</v>
      </c>
      <c r="K79" s="59">
        <v>8</v>
      </c>
      <c r="L79" s="60">
        <v>13</v>
      </c>
      <c r="M79" s="59"/>
      <c r="N79" s="58">
        <v>38</v>
      </c>
      <c r="O79" s="59">
        <v>20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197</v>
      </c>
      <c r="C80" s="75">
        <f t="shared" si="1"/>
        <v>98</v>
      </c>
      <c r="D80" s="75">
        <f t="shared" si="1"/>
        <v>99</v>
      </c>
      <c r="E80" s="12"/>
      <c r="F80" s="58">
        <v>99</v>
      </c>
      <c r="G80" s="59">
        <v>48</v>
      </c>
      <c r="H80" s="60">
        <v>51</v>
      </c>
      <c r="I80" s="59"/>
      <c r="J80" s="58">
        <v>23</v>
      </c>
      <c r="K80" s="59">
        <v>8</v>
      </c>
      <c r="L80" s="60">
        <v>15</v>
      </c>
      <c r="M80" s="59"/>
      <c r="N80" s="58">
        <v>46</v>
      </c>
      <c r="O80" s="59">
        <v>24</v>
      </c>
      <c r="P80" s="60">
        <v>22</v>
      </c>
      <c r="Q80" s="59"/>
      <c r="R80" s="58">
        <v>11</v>
      </c>
      <c r="S80" s="59">
        <v>6</v>
      </c>
      <c r="T80" s="60">
        <v>5</v>
      </c>
      <c r="U80" s="59"/>
      <c r="V80" s="58">
        <v>5</v>
      </c>
      <c r="W80" s="59">
        <v>2</v>
      </c>
      <c r="X80" s="60">
        <v>3</v>
      </c>
      <c r="Y80" s="59"/>
      <c r="Z80" s="58">
        <v>7</v>
      </c>
      <c r="AA80" s="59">
        <v>4</v>
      </c>
      <c r="AB80" s="60">
        <v>3</v>
      </c>
      <c r="AC80" s="59"/>
      <c r="AD80" s="58">
        <v>6</v>
      </c>
      <c r="AE80" s="59">
        <v>6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93</v>
      </c>
      <c r="D81" s="75">
        <f t="shared" si="1"/>
        <v>119</v>
      </c>
      <c r="E81" s="12"/>
      <c r="F81" s="58">
        <v>124</v>
      </c>
      <c r="G81" s="59">
        <v>48</v>
      </c>
      <c r="H81" s="60">
        <v>76</v>
      </c>
      <c r="I81" s="59"/>
      <c r="J81" s="58">
        <v>17</v>
      </c>
      <c r="K81" s="59">
        <v>8</v>
      </c>
      <c r="L81" s="60">
        <v>9</v>
      </c>
      <c r="M81" s="59"/>
      <c r="N81" s="58">
        <v>38</v>
      </c>
      <c r="O81" s="59">
        <v>22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11</v>
      </c>
      <c r="W81" s="59">
        <v>6</v>
      </c>
      <c r="X81" s="60">
        <v>5</v>
      </c>
      <c r="Y81" s="59"/>
      <c r="Z81" s="58">
        <v>7</v>
      </c>
      <c r="AA81" s="59">
        <v>3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103</v>
      </c>
      <c r="D82" s="75">
        <f t="shared" si="1"/>
        <v>109</v>
      </c>
      <c r="E82" s="12"/>
      <c r="F82" s="64">
        <v>118</v>
      </c>
      <c r="G82" s="65">
        <v>57</v>
      </c>
      <c r="H82" s="66">
        <v>61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23</v>
      </c>
      <c r="P82" s="66">
        <v>23</v>
      </c>
      <c r="Q82" s="65"/>
      <c r="R82" s="64">
        <v>14</v>
      </c>
      <c r="S82" s="65">
        <v>9</v>
      </c>
      <c r="T82" s="66">
        <v>5</v>
      </c>
      <c r="U82" s="65"/>
      <c r="V82" s="64">
        <v>3</v>
      </c>
      <c r="W82" s="65">
        <v>2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1002</v>
      </c>
      <c r="C83" s="78">
        <f t="shared" si="1"/>
        <v>469</v>
      </c>
      <c r="D83" s="79">
        <f t="shared" si="1"/>
        <v>533</v>
      </c>
      <c r="E83" s="14"/>
      <c r="F83" s="61">
        <v>578</v>
      </c>
      <c r="G83" s="62">
        <v>261</v>
      </c>
      <c r="H83" s="63">
        <v>317</v>
      </c>
      <c r="I83" s="62"/>
      <c r="J83" s="61">
        <v>95</v>
      </c>
      <c r="K83" s="62">
        <v>38</v>
      </c>
      <c r="L83" s="63">
        <v>57</v>
      </c>
      <c r="M83" s="62"/>
      <c r="N83" s="61">
        <v>185</v>
      </c>
      <c r="O83" s="62">
        <v>94</v>
      </c>
      <c r="P83" s="63">
        <v>91</v>
      </c>
      <c r="Q83" s="62"/>
      <c r="R83" s="61">
        <v>62</v>
      </c>
      <c r="S83" s="62">
        <v>30</v>
      </c>
      <c r="T83" s="63">
        <v>32</v>
      </c>
      <c r="U83" s="62"/>
      <c r="V83" s="61">
        <v>31</v>
      </c>
      <c r="W83" s="62">
        <v>16</v>
      </c>
      <c r="X83" s="63">
        <v>15</v>
      </c>
      <c r="Y83" s="62"/>
      <c r="Z83" s="61">
        <v>37</v>
      </c>
      <c r="AA83" s="62">
        <v>19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148</v>
      </c>
      <c r="D84" s="75">
        <f t="shared" si="1"/>
        <v>132</v>
      </c>
      <c r="E84" s="12"/>
      <c r="F84" s="58">
        <v>154</v>
      </c>
      <c r="G84" s="59">
        <v>82</v>
      </c>
      <c r="H84" s="60">
        <v>72</v>
      </c>
      <c r="I84" s="59"/>
      <c r="J84" s="58">
        <v>28</v>
      </c>
      <c r="K84" s="59">
        <v>14</v>
      </c>
      <c r="L84" s="60">
        <v>14</v>
      </c>
      <c r="M84" s="59"/>
      <c r="N84" s="58">
        <v>45</v>
      </c>
      <c r="O84" s="59">
        <v>21</v>
      </c>
      <c r="P84" s="60">
        <v>24</v>
      </c>
      <c r="Q84" s="59"/>
      <c r="R84" s="58">
        <v>22</v>
      </c>
      <c r="S84" s="59">
        <v>11</v>
      </c>
      <c r="T84" s="60">
        <v>11</v>
      </c>
      <c r="U84" s="59"/>
      <c r="V84" s="58">
        <v>18</v>
      </c>
      <c r="W84" s="59">
        <v>11</v>
      </c>
      <c r="X84" s="60">
        <v>7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275</v>
      </c>
      <c r="C85" s="75">
        <f t="shared" si="1"/>
        <v>136</v>
      </c>
      <c r="D85" s="75">
        <f t="shared" si="1"/>
        <v>139</v>
      </c>
      <c r="E85" s="12"/>
      <c r="F85" s="58">
        <v>143</v>
      </c>
      <c r="G85" s="59">
        <v>78</v>
      </c>
      <c r="H85" s="60">
        <v>65</v>
      </c>
      <c r="I85" s="59"/>
      <c r="J85" s="58">
        <v>28</v>
      </c>
      <c r="K85" s="59">
        <v>13</v>
      </c>
      <c r="L85" s="60">
        <v>15</v>
      </c>
      <c r="M85" s="59"/>
      <c r="N85" s="58">
        <v>51</v>
      </c>
      <c r="O85" s="59">
        <v>23</v>
      </c>
      <c r="P85" s="60">
        <v>28</v>
      </c>
      <c r="Q85" s="59"/>
      <c r="R85" s="58">
        <v>23</v>
      </c>
      <c r="S85" s="59">
        <v>9</v>
      </c>
      <c r="T85" s="60">
        <v>14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133</v>
      </c>
      <c r="D86" s="75">
        <f t="shared" si="1"/>
        <v>164</v>
      </c>
      <c r="E86" s="12"/>
      <c r="F86" s="58">
        <v>155</v>
      </c>
      <c r="G86" s="59">
        <v>64</v>
      </c>
      <c r="H86" s="60">
        <v>91</v>
      </c>
      <c r="I86" s="59"/>
      <c r="J86" s="58">
        <v>30</v>
      </c>
      <c r="K86" s="59">
        <v>13</v>
      </c>
      <c r="L86" s="60">
        <v>17</v>
      </c>
      <c r="M86" s="59"/>
      <c r="N86" s="58">
        <v>53</v>
      </c>
      <c r="O86" s="59">
        <v>27</v>
      </c>
      <c r="P86" s="60">
        <v>26</v>
      </c>
      <c r="Q86" s="59"/>
      <c r="R86" s="58">
        <v>23</v>
      </c>
      <c r="S86" s="59">
        <v>13</v>
      </c>
      <c r="T86" s="60">
        <v>10</v>
      </c>
      <c r="U86" s="59"/>
      <c r="V86" s="58">
        <v>13</v>
      </c>
      <c r="W86" s="59">
        <v>6</v>
      </c>
      <c r="X86" s="60">
        <v>7</v>
      </c>
      <c r="Y86" s="59"/>
      <c r="Z86" s="58">
        <v>21</v>
      </c>
      <c r="AA86" s="59">
        <v>10</v>
      </c>
      <c r="AB86" s="60">
        <v>11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296</v>
      </c>
      <c r="C87" s="75">
        <f t="shared" si="1"/>
        <v>152</v>
      </c>
      <c r="D87" s="75">
        <f t="shared" si="1"/>
        <v>144</v>
      </c>
      <c r="E87" s="12"/>
      <c r="F87" s="58">
        <v>154</v>
      </c>
      <c r="G87" s="59">
        <v>77</v>
      </c>
      <c r="H87" s="60">
        <v>77</v>
      </c>
      <c r="I87" s="59"/>
      <c r="J87" s="58">
        <v>36</v>
      </c>
      <c r="K87" s="59">
        <v>20</v>
      </c>
      <c r="L87" s="60">
        <v>16</v>
      </c>
      <c r="M87" s="59"/>
      <c r="N87" s="58">
        <v>50</v>
      </c>
      <c r="O87" s="59">
        <v>27</v>
      </c>
      <c r="P87" s="60">
        <v>23</v>
      </c>
      <c r="Q87" s="59"/>
      <c r="R87" s="58">
        <v>26</v>
      </c>
      <c r="S87" s="59">
        <v>13</v>
      </c>
      <c r="T87" s="60">
        <v>13</v>
      </c>
      <c r="U87" s="59"/>
      <c r="V87" s="58">
        <v>12</v>
      </c>
      <c r="W87" s="59">
        <v>6</v>
      </c>
      <c r="X87" s="60">
        <v>6</v>
      </c>
      <c r="Y87" s="59"/>
      <c r="Z87" s="58">
        <v>16</v>
      </c>
      <c r="AA87" s="59">
        <v>9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321</v>
      </c>
      <c r="C88" s="75">
        <f t="shared" si="1"/>
        <v>162</v>
      </c>
      <c r="D88" s="75">
        <f t="shared" si="1"/>
        <v>159</v>
      </c>
      <c r="E88" s="12"/>
      <c r="F88" s="64">
        <v>147</v>
      </c>
      <c r="G88" s="65">
        <v>75</v>
      </c>
      <c r="H88" s="66">
        <v>72</v>
      </c>
      <c r="I88" s="65"/>
      <c r="J88" s="64">
        <v>44</v>
      </c>
      <c r="K88" s="65">
        <v>22</v>
      </c>
      <c r="L88" s="66">
        <v>22</v>
      </c>
      <c r="M88" s="65"/>
      <c r="N88" s="64">
        <v>57</v>
      </c>
      <c r="O88" s="65">
        <v>31</v>
      </c>
      <c r="P88" s="66">
        <v>26</v>
      </c>
      <c r="Q88" s="65"/>
      <c r="R88" s="64">
        <v>34</v>
      </c>
      <c r="S88" s="65">
        <v>18</v>
      </c>
      <c r="T88" s="66">
        <v>16</v>
      </c>
      <c r="U88" s="65"/>
      <c r="V88" s="64">
        <v>11</v>
      </c>
      <c r="W88" s="65">
        <v>5</v>
      </c>
      <c r="X88" s="66">
        <v>6</v>
      </c>
      <c r="Y88" s="65"/>
      <c r="Z88" s="64">
        <v>23</v>
      </c>
      <c r="AA88" s="65">
        <v>7</v>
      </c>
      <c r="AB88" s="66">
        <v>16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1469</v>
      </c>
      <c r="C89" s="78">
        <f t="shared" si="1"/>
        <v>731</v>
      </c>
      <c r="D89" s="79">
        <f t="shared" si="1"/>
        <v>738</v>
      </c>
      <c r="E89" s="14"/>
      <c r="F89" s="61">
        <v>753</v>
      </c>
      <c r="G89" s="62">
        <v>376</v>
      </c>
      <c r="H89" s="63">
        <v>377</v>
      </c>
      <c r="I89" s="62"/>
      <c r="J89" s="61">
        <v>166</v>
      </c>
      <c r="K89" s="62">
        <v>82</v>
      </c>
      <c r="L89" s="63">
        <v>84</v>
      </c>
      <c r="M89" s="62"/>
      <c r="N89" s="61">
        <v>256</v>
      </c>
      <c r="O89" s="62">
        <v>129</v>
      </c>
      <c r="P89" s="63">
        <v>127</v>
      </c>
      <c r="Q89" s="62"/>
      <c r="R89" s="61">
        <v>128</v>
      </c>
      <c r="S89" s="62">
        <v>64</v>
      </c>
      <c r="T89" s="63">
        <v>64</v>
      </c>
      <c r="U89" s="62"/>
      <c r="V89" s="61">
        <v>69</v>
      </c>
      <c r="W89" s="62">
        <v>34</v>
      </c>
      <c r="X89" s="63">
        <v>35</v>
      </c>
      <c r="Y89" s="62"/>
      <c r="Z89" s="61">
        <v>84</v>
      </c>
      <c r="AA89" s="62">
        <v>40</v>
      </c>
      <c r="AB89" s="63">
        <v>44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334</v>
      </c>
      <c r="C90" s="75">
        <f t="shared" si="1"/>
        <v>156</v>
      </c>
      <c r="D90" s="75">
        <f t="shared" si="1"/>
        <v>178</v>
      </c>
      <c r="E90" s="12"/>
      <c r="F90" s="58">
        <v>167</v>
      </c>
      <c r="G90" s="59">
        <v>75</v>
      </c>
      <c r="H90" s="60">
        <v>92</v>
      </c>
      <c r="I90" s="59"/>
      <c r="J90" s="58">
        <v>39</v>
      </c>
      <c r="K90" s="59">
        <v>20</v>
      </c>
      <c r="L90" s="60">
        <v>19</v>
      </c>
      <c r="M90" s="59"/>
      <c r="N90" s="58">
        <v>54</v>
      </c>
      <c r="O90" s="59">
        <v>26</v>
      </c>
      <c r="P90" s="60">
        <v>28</v>
      </c>
      <c r="Q90" s="59"/>
      <c r="R90" s="58">
        <v>36</v>
      </c>
      <c r="S90" s="59">
        <v>21</v>
      </c>
      <c r="T90" s="60">
        <v>15</v>
      </c>
      <c r="U90" s="59"/>
      <c r="V90" s="58">
        <v>16</v>
      </c>
      <c r="W90" s="59">
        <v>8</v>
      </c>
      <c r="X90" s="60">
        <v>8</v>
      </c>
      <c r="Y90" s="59"/>
      <c r="Z90" s="58">
        <v>16</v>
      </c>
      <c r="AA90" s="59">
        <v>3</v>
      </c>
      <c r="AB90" s="60">
        <v>13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166</v>
      </c>
      <c r="D91" s="75">
        <f t="shared" si="1"/>
        <v>173</v>
      </c>
      <c r="E91" s="12"/>
      <c r="F91" s="58">
        <v>167</v>
      </c>
      <c r="G91" s="59">
        <v>80</v>
      </c>
      <c r="H91" s="60">
        <v>87</v>
      </c>
      <c r="I91" s="59"/>
      <c r="J91" s="58">
        <v>32</v>
      </c>
      <c r="K91" s="59">
        <v>20</v>
      </c>
      <c r="L91" s="60">
        <v>12</v>
      </c>
      <c r="M91" s="59"/>
      <c r="N91" s="58">
        <v>60</v>
      </c>
      <c r="O91" s="59">
        <v>30</v>
      </c>
      <c r="P91" s="60">
        <v>30</v>
      </c>
      <c r="Q91" s="59"/>
      <c r="R91" s="58">
        <v>33</v>
      </c>
      <c r="S91" s="59">
        <v>16</v>
      </c>
      <c r="T91" s="60">
        <v>17</v>
      </c>
      <c r="U91" s="59"/>
      <c r="V91" s="58">
        <v>22</v>
      </c>
      <c r="W91" s="59">
        <v>9</v>
      </c>
      <c r="X91" s="60">
        <v>13</v>
      </c>
      <c r="Y91" s="59"/>
      <c r="Z91" s="58">
        <v>21</v>
      </c>
      <c r="AA91" s="59">
        <v>9</v>
      </c>
      <c r="AB91" s="60">
        <v>12</v>
      </c>
      <c r="AC91" s="59"/>
      <c r="AD91" s="58">
        <v>4</v>
      </c>
      <c r="AE91" s="59">
        <v>2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325</v>
      </c>
      <c r="C92" s="75">
        <f t="shared" si="1"/>
        <v>170</v>
      </c>
      <c r="D92" s="75">
        <f t="shared" si="1"/>
        <v>155</v>
      </c>
      <c r="E92" s="12"/>
      <c r="F92" s="58">
        <v>168</v>
      </c>
      <c r="G92" s="59">
        <v>88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60</v>
      </c>
      <c r="O92" s="59">
        <v>29</v>
      </c>
      <c r="P92" s="60">
        <v>31</v>
      </c>
      <c r="Q92" s="59"/>
      <c r="R92" s="58">
        <v>26</v>
      </c>
      <c r="S92" s="59">
        <v>16</v>
      </c>
      <c r="T92" s="60">
        <v>10</v>
      </c>
      <c r="U92" s="59"/>
      <c r="V92" s="58">
        <v>21</v>
      </c>
      <c r="W92" s="59">
        <v>12</v>
      </c>
      <c r="X92" s="60">
        <v>9</v>
      </c>
      <c r="Y92" s="59"/>
      <c r="Z92" s="58">
        <v>13</v>
      </c>
      <c r="AA92" s="59">
        <v>6</v>
      </c>
      <c r="AB92" s="60">
        <v>7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308</v>
      </c>
      <c r="C93" s="75">
        <f t="shared" si="1"/>
        <v>169</v>
      </c>
      <c r="D93" s="75">
        <f t="shared" si="1"/>
        <v>139</v>
      </c>
      <c r="E93" s="12"/>
      <c r="F93" s="58">
        <v>158</v>
      </c>
      <c r="G93" s="59">
        <v>89</v>
      </c>
      <c r="H93" s="60">
        <v>69</v>
      </c>
      <c r="I93" s="59"/>
      <c r="J93" s="58">
        <v>30</v>
      </c>
      <c r="K93" s="59">
        <v>11</v>
      </c>
      <c r="L93" s="60">
        <v>19</v>
      </c>
      <c r="M93" s="59"/>
      <c r="N93" s="58">
        <v>39</v>
      </c>
      <c r="O93" s="59">
        <v>24</v>
      </c>
      <c r="P93" s="60">
        <v>15</v>
      </c>
      <c r="Q93" s="59"/>
      <c r="R93" s="58">
        <v>31</v>
      </c>
      <c r="S93" s="59">
        <v>14</v>
      </c>
      <c r="T93" s="60">
        <v>17</v>
      </c>
      <c r="U93" s="59"/>
      <c r="V93" s="58">
        <v>22</v>
      </c>
      <c r="W93" s="59">
        <v>14</v>
      </c>
      <c r="X93" s="60">
        <v>8</v>
      </c>
      <c r="Y93" s="59"/>
      <c r="Z93" s="58">
        <v>21</v>
      </c>
      <c r="AA93" s="59">
        <v>13</v>
      </c>
      <c r="AB93" s="60">
        <v>8</v>
      </c>
      <c r="AC93" s="59"/>
      <c r="AD93" s="58">
        <v>7</v>
      </c>
      <c r="AE93" s="59">
        <v>4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173</v>
      </c>
      <c r="D94" s="75">
        <f t="shared" si="1"/>
        <v>154</v>
      </c>
      <c r="E94" s="12"/>
      <c r="F94" s="64">
        <v>159</v>
      </c>
      <c r="G94" s="65">
        <v>83</v>
      </c>
      <c r="H94" s="66">
        <v>76</v>
      </c>
      <c r="I94" s="65"/>
      <c r="J94" s="64">
        <v>41</v>
      </c>
      <c r="K94" s="65">
        <v>20</v>
      </c>
      <c r="L94" s="66">
        <v>21</v>
      </c>
      <c r="M94" s="65"/>
      <c r="N94" s="64">
        <v>56</v>
      </c>
      <c r="O94" s="65">
        <v>25</v>
      </c>
      <c r="P94" s="66">
        <v>31</v>
      </c>
      <c r="Q94" s="65"/>
      <c r="R94" s="64">
        <v>30</v>
      </c>
      <c r="S94" s="65">
        <v>18</v>
      </c>
      <c r="T94" s="66">
        <v>12</v>
      </c>
      <c r="U94" s="65"/>
      <c r="V94" s="64">
        <v>22</v>
      </c>
      <c r="W94" s="65">
        <v>14</v>
      </c>
      <c r="X94" s="66">
        <v>8</v>
      </c>
      <c r="Y94" s="65"/>
      <c r="Z94" s="64">
        <v>15</v>
      </c>
      <c r="AA94" s="65">
        <v>10</v>
      </c>
      <c r="AB94" s="66">
        <v>5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834</v>
      </c>
      <c r="D95" s="79">
        <f t="shared" si="1"/>
        <v>799</v>
      </c>
      <c r="E95" s="14"/>
      <c r="F95" s="61">
        <v>819</v>
      </c>
      <c r="G95" s="62">
        <v>415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269</v>
      </c>
      <c r="O95" s="62">
        <v>134</v>
      </c>
      <c r="P95" s="63">
        <v>135</v>
      </c>
      <c r="Q95" s="62"/>
      <c r="R95" s="61">
        <v>156</v>
      </c>
      <c r="S95" s="62">
        <v>85</v>
      </c>
      <c r="T95" s="63">
        <v>71</v>
      </c>
      <c r="U95" s="62"/>
      <c r="V95" s="61">
        <v>103</v>
      </c>
      <c r="W95" s="62">
        <v>57</v>
      </c>
      <c r="X95" s="63">
        <v>46</v>
      </c>
      <c r="Y95" s="62"/>
      <c r="Z95" s="61">
        <v>86</v>
      </c>
      <c r="AA95" s="62">
        <v>41</v>
      </c>
      <c r="AB95" s="63">
        <v>45</v>
      </c>
      <c r="AC95" s="62"/>
      <c r="AD95" s="61">
        <v>29</v>
      </c>
      <c r="AE95" s="62">
        <v>17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310</v>
      </c>
      <c r="C96" s="75">
        <f t="shared" si="1"/>
        <v>166</v>
      </c>
      <c r="D96" s="75">
        <f t="shared" si="1"/>
        <v>144</v>
      </c>
      <c r="E96" s="12"/>
      <c r="F96" s="58">
        <v>147</v>
      </c>
      <c r="G96" s="59">
        <v>72</v>
      </c>
      <c r="H96" s="60">
        <v>75</v>
      </c>
      <c r="I96" s="59"/>
      <c r="J96" s="58">
        <v>33</v>
      </c>
      <c r="K96" s="59">
        <v>17</v>
      </c>
      <c r="L96" s="60">
        <v>16</v>
      </c>
      <c r="M96" s="59"/>
      <c r="N96" s="58">
        <v>57</v>
      </c>
      <c r="O96" s="59">
        <v>37</v>
      </c>
      <c r="P96" s="60">
        <v>20</v>
      </c>
      <c r="Q96" s="59"/>
      <c r="R96" s="58">
        <v>33</v>
      </c>
      <c r="S96" s="59">
        <v>19</v>
      </c>
      <c r="T96" s="60">
        <v>14</v>
      </c>
      <c r="U96" s="59"/>
      <c r="V96" s="58">
        <v>14</v>
      </c>
      <c r="W96" s="59">
        <v>9</v>
      </c>
      <c r="X96" s="60">
        <v>5</v>
      </c>
      <c r="Y96" s="59"/>
      <c r="Z96" s="58">
        <v>20</v>
      </c>
      <c r="AA96" s="59">
        <v>9</v>
      </c>
      <c r="AB96" s="60">
        <v>11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334</v>
      </c>
      <c r="C97" s="75">
        <f t="shared" si="1"/>
        <v>174</v>
      </c>
      <c r="D97" s="75">
        <f t="shared" si="1"/>
        <v>160</v>
      </c>
      <c r="E97" s="12"/>
      <c r="F97" s="58">
        <v>165</v>
      </c>
      <c r="G97" s="59">
        <v>85</v>
      </c>
      <c r="H97" s="60">
        <v>80</v>
      </c>
      <c r="I97" s="59"/>
      <c r="J97" s="58">
        <v>34</v>
      </c>
      <c r="K97" s="59">
        <v>22</v>
      </c>
      <c r="L97" s="60">
        <v>12</v>
      </c>
      <c r="M97" s="59"/>
      <c r="N97" s="58">
        <v>51</v>
      </c>
      <c r="O97" s="59">
        <v>30</v>
      </c>
      <c r="P97" s="60">
        <v>21</v>
      </c>
      <c r="Q97" s="59"/>
      <c r="R97" s="58">
        <v>32</v>
      </c>
      <c r="S97" s="59">
        <v>13</v>
      </c>
      <c r="T97" s="60">
        <v>19</v>
      </c>
      <c r="U97" s="59"/>
      <c r="V97" s="58">
        <v>28</v>
      </c>
      <c r="W97" s="59">
        <v>13</v>
      </c>
      <c r="X97" s="60">
        <v>15</v>
      </c>
      <c r="Y97" s="59"/>
      <c r="Z97" s="58">
        <v>19</v>
      </c>
      <c r="AA97" s="59">
        <v>8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144</v>
      </c>
      <c r="D98" s="75">
        <f t="shared" si="1"/>
        <v>175</v>
      </c>
      <c r="E98" s="12"/>
      <c r="F98" s="58">
        <v>166</v>
      </c>
      <c r="G98" s="59">
        <v>71</v>
      </c>
      <c r="H98" s="60">
        <v>95</v>
      </c>
      <c r="I98" s="59"/>
      <c r="J98" s="58">
        <v>32</v>
      </c>
      <c r="K98" s="59">
        <v>14</v>
      </c>
      <c r="L98" s="60">
        <v>18</v>
      </c>
      <c r="M98" s="59"/>
      <c r="N98" s="58">
        <v>48</v>
      </c>
      <c r="O98" s="59">
        <v>20</v>
      </c>
      <c r="P98" s="60">
        <v>28</v>
      </c>
      <c r="Q98" s="59"/>
      <c r="R98" s="58">
        <v>44</v>
      </c>
      <c r="S98" s="59">
        <v>23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15</v>
      </c>
      <c r="AA98" s="59">
        <v>9</v>
      </c>
      <c r="AB98" s="60">
        <v>6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314</v>
      </c>
      <c r="C99" s="75">
        <f t="shared" si="1"/>
        <v>130</v>
      </c>
      <c r="D99" s="75">
        <f t="shared" si="1"/>
        <v>184</v>
      </c>
      <c r="E99" s="12"/>
      <c r="F99" s="58">
        <v>180</v>
      </c>
      <c r="G99" s="59">
        <v>74</v>
      </c>
      <c r="H99" s="60">
        <v>106</v>
      </c>
      <c r="I99" s="59"/>
      <c r="J99" s="58">
        <v>20</v>
      </c>
      <c r="K99" s="59">
        <v>8</v>
      </c>
      <c r="L99" s="60">
        <v>12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13</v>
      </c>
      <c r="T99" s="60">
        <v>17</v>
      </c>
      <c r="U99" s="59"/>
      <c r="V99" s="58">
        <v>15</v>
      </c>
      <c r="W99" s="59">
        <v>4</v>
      </c>
      <c r="X99" s="60">
        <v>11</v>
      </c>
      <c r="Y99" s="59"/>
      <c r="Z99" s="58">
        <v>16</v>
      </c>
      <c r="AA99" s="59">
        <v>6</v>
      </c>
      <c r="AB99" s="60">
        <v>10</v>
      </c>
      <c r="AC99" s="59"/>
      <c r="AD99" s="58">
        <v>11</v>
      </c>
      <c r="AE99" s="59">
        <v>7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211</v>
      </c>
      <c r="C100" s="75">
        <f t="shared" si="1"/>
        <v>105</v>
      </c>
      <c r="D100" s="75">
        <f t="shared" si="1"/>
        <v>106</v>
      </c>
      <c r="E100" s="12"/>
      <c r="F100" s="58">
        <v>110</v>
      </c>
      <c r="G100" s="59">
        <v>57</v>
      </c>
      <c r="H100" s="60">
        <v>53</v>
      </c>
      <c r="I100" s="59"/>
      <c r="J100" s="58">
        <v>13</v>
      </c>
      <c r="K100" s="59">
        <v>3</v>
      </c>
      <c r="L100" s="60">
        <v>10</v>
      </c>
      <c r="M100" s="59"/>
      <c r="N100" s="58">
        <v>32</v>
      </c>
      <c r="O100" s="59">
        <v>16</v>
      </c>
      <c r="P100" s="60">
        <v>16</v>
      </c>
      <c r="Q100" s="59"/>
      <c r="R100" s="58">
        <v>23</v>
      </c>
      <c r="S100" s="59">
        <v>16</v>
      </c>
      <c r="T100" s="60">
        <v>7</v>
      </c>
      <c r="U100" s="59"/>
      <c r="V100" s="58">
        <v>15</v>
      </c>
      <c r="W100" s="59">
        <v>6</v>
      </c>
      <c r="X100" s="60">
        <v>9</v>
      </c>
      <c r="Y100" s="59"/>
      <c r="Z100" s="58">
        <v>11</v>
      </c>
      <c r="AA100" s="59">
        <v>4</v>
      </c>
      <c r="AB100" s="60">
        <v>7</v>
      </c>
      <c r="AC100" s="59"/>
      <c r="AD100" s="58">
        <v>7</v>
      </c>
      <c r="AE100" s="59">
        <v>3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1488</v>
      </c>
      <c r="C101" s="78">
        <f t="shared" si="1"/>
        <v>719</v>
      </c>
      <c r="D101" s="79">
        <f t="shared" si="1"/>
        <v>769</v>
      </c>
      <c r="E101" s="14"/>
      <c r="F101" s="61">
        <v>768</v>
      </c>
      <c r="G101" s="62">
        <v>359</v>
      </c>
      <c r="H101" s="63">
        <v>409</v>
      </c>
      <c r="I101" s="62"/>
      <c r="J101" s="61">
        <v>132</v>
      </c>
      <c r="K101" s="62">
        <v>64</v>
      </c>
      <c r="L101" s="63">
        <v>68</v>
      </c>
      <c r="M101" s="62"/>
      <c r="N101" s="61">
        <v>230</v>
      </c>
      <c r="O101" s="62">
        <v>121</v>
      </c>
      <c r="P101" s="63">
        <v>109</v>
      </c>
      <c r="Q101" s="62"/>
      <c r="R101" s="61">
        <v>162</v>
      </c>
      <c r="S101" s="62">
        <v>84</v>
      </c>
      <c r="T101" s="63">
        <v>78</v>
      </c>
      <c r="U101" s="62"/>
      <c r="V101" s="61">
        <v>82</v>
      </c>
      <c r="W101" s="62">
        <v>38</v>
      </c>
      <c r="X101" s="63">
        <v>44</v>
      </c>
      <c r="Y101" s="62"/>
      <c r="Z101" s="61">
        <v>81</v>
      </c>
      <c r="AA101" s="62">
        <v>36</v>
      </c>
      <c r="AB101" s="63">
        <v>45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132</v>
      </c>
      <c r="C102" s="75">
        <f t="shared" si="1"/>
        <v>59</v>
      </c>
      <c r="D102" s="75">
        <f t="shared" si="1"/>
        <v>73</v>
      </c>
      <c r="E102" s="12"/>
      <c r="F102" s="58">
        <v>59</v>
      </c>
      <c r="G102" s="59">
        <v>25</v>
      </c>
      <c r="H102" s="60">
        <v>34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11</v>
      </c>
      <c r="T102" s="60">
        <v>10</v>
      </c>
      <c r="U102" s="59"/>
      <c r="V102" s="58">
        <v>7</v>
      </c>
      <c r="W102" s="59">
        <v>4</v>
      </c>
      <c r="X102" s="60">
        <v>3</v>
      </c>
      <c r="Y102" s="59"/>
      <c r="Z102" s="58">
        <v>8</v>
      </c>
      <c r="AA102" s="59">
        <v>5</v>
      </c>
      <c r="AB102" s="60">
        <v>3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176</v>
      </c>
      <c r="C103" s="75">
        <f t="shared" si="1"/>
        <v>71</v>
      </c>
      <c r="D103" s="75">
        <f t="shared" si="1"/>
        <v>105</v>
      </c>
      <c r="E103" s="12"/>
      <c r="F103" s="58">
        <v>85</v>
      </c>
      <c r="G103" s="59">
        <v>36</v>
      </c>
      <c r="H103" s="60">
        <v>49</v>
      </c>
      <c r="I103" s="59"/>
      <c r="J103" s="58">
        <v>15</v>
      </c>
      <c r="K103" s="59">
        <v>5</v>
      </c>
      <c r="L103" s="60">
        <v>10</v>
      </c>
      <c r="M103" s="59"/>
      <c r="N103" s="58">
        <v>25</v>
      </c>
      <c r="O103" s="59">
        <v>11</v>
      </c>
      <c r="P103" s="60">
        <v>14</v>
      </c>
      <c r="Q103" s="59"/>
      <c r="R103" s="58">
        <v>20</v>
      </c>
      <c r="S103" s="59">
        <v>6</v>
      </c>
      <c r="T103" s="60">
        <v>14</v>
      </c>
      <c r="U103" s="59"/>
      <c r="V103" s="58">
        <v>14</v>
      </c>
      <c r="W103" s="59">
        <v>6</v>
      </c>
      <c r="X103" s="60">
        <v>8</v>
      </c>
      <c r="Y103" s="59"/>
      <c r="Z103" s="58">
        <v>15</v>
      </c>
      <c r="AA103" s="59">
        <v>7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190</v>
      </c>
      <c r="C104" s="75">
        <f t="shared" si="1"/>
        <v>75</v>
      </c>
      <c r="D104" s="75">
        <f t="shared" si="1"/>
        <v>115</v>
      </c>
      <c r="E104" s="12"/>
      <c r="F104" s="58">
        <v>96</v>
      </c>
      <c r="G104" s="59">
        <v>44</v>
      </c>
      <c r="H104" s="60">
        <v>52</v>
      </c>
      <c r="I104" s="59"/>
      <c r="J104" s="58">
        <v>12</v>
      </c>
      <c r="K104" s="59">
        <v>5</v>
      </c>
      <c r="L104" s="60">
        <v>7</v>
      </c>
      <c r="M104" s="59"/>
      <c r="N104" s="58">
        <v>28</v>
      </c>
      <c r="O104" s="59">
        <v>8</v>
      </c>
      <c r="P104" s="60">
        <v>20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4</v>
      </c>
      <c r="X104" s="60">
        <v>11</v>
      </c>
      <c r="Y104" s="59"/>
      <c r="Z104" s="58">
        <v>15</v>
      </c>
      <c r="AA104" s="59">
        <v>4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63</v>
      </c>
      <c r="D105" s="75">
        <f t="shared" si="1"/>
        <v>100</v>
      </c>
      <c r="E105" s="12"/>
      <c r="F105" s="58">
        <v>82</v>
      </c>
      <c r="G105" s="59">
        <v>32</v>
      </c>
      <c r="H105" s="60">
        <v>50</v>
      </c>
      <c r="I105" s="59"/>
      <c r="J105" s="58">
        <v>10</v>
      </c>
      <c r="K105" s="59">
        <v>4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13</v>
      </c>
      <c r="S105" s="59">
        <v>6</v>
      </c>
      <c r="T105" s="60">
        <v>7</v>
      </c>
      <c r="U105" s="59"/>
      <c r="V105" s="58">
        <v>8</v>
      </c>
      <c r="W105" s="59">
        <v>3</v>
      </c>
      <c r="X105" s="60">
        <v>5</v>
      </c>
      <c r="Y105" s="59"/>
      <c r="Z105" s="58">
        <v>18</v>
      </c>
      <c r="AA105" s="59">
        <v>7</v>
      </c>
      <c r="AB105" s="60">
        <v>11</v>
      </c>
      <c r="AC105" s="59"/>
      <c r="AD105" s="58">
        <v>2</v>
      </c>
      <c r="AE105" s="59">
        <v>2</v>
      </c>
      <c r="AF105" s="60">
        <v>0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61</v>
      </c>
      <c r="D106" s="75">
        <f t="shared" si="1"/>
        <v>124</v>
      </c>
      <c r="E106" s="3"/>
      <c r="F106" s="64">
        <v>89</v>
      </c>
      <c r="G106" s="65">
        <v>30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28</v>
      </c>
      <c r="O106" s="65">
        <v>9</v>
      </c>
      <c r="P106" s="66">
        <v>19</v>
      </c>
      <c r="Q106" s="65"/>
      <c r="R106" s="64">
        <v>17</v>
      </c>
      <c r="S106" s="65">
        <v>7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8</v>
      </c>
      <c r="AA106" s="65">
        <v>5</v>
      </c>
      <c r="AB106" s="66">
        <v>3</v>
      </c>
      <c r="AC106" s="65"/>
      <c r="AD106" s="64">
        <v>11</v>
      </c>
      <c r="AE106" s="65">
        <v>1</v>
      </c>
      <c r="AF106" s="66">
        <v>10</v>
      </c>
    </row>
    <row r="107" spans="1:32" s="9" customFormat="1" ht="15" customHeight="1" x14ac:dyDescent="0.15">
      <c r="A107" s="76" t="s">
        <v>16</v>
      </c>
      <c r="B107" s="77">
        <f t="shared" si="1"/>
        <v>846</v>
      </c>
      <c r="C107" s="78">
        <f t="shared" si="1"/>
        <v>329</v>
      </c>
      <c r="D107" s="79">
        <f t="shared" si="1"/>
        <v>517</v>
      </c>
      <c r="E107" s="3"/>
      <c r="F107" s="64">
        <v>411</v>
      </c>
      <c r="G107" s="65">
        <v>167</v>
      </c>
      <c r="H107" s="66">
        <v>244</v>
      </c>
      <c r="I107" s="65"/>
      <c r="J107" s="64">
        <v>67</v>
      </c>
      <c r="K107" s="65">
        <v>23</v>
      </c>
      <c r="L107" s="66">
        <v>44</v>
      </c>
      <c r="M107" s="65"/>
      <c r="N107" s="64">
        <v>135</v>
      </c>
      <c r="O107" s="65">
        <v>47</v>
      </c>
      <c r="P107" s="66">
        <v>88</v>
      </c>
      <c r="Q107" s="65"/>
      <c r="R107" s="64">
        <v>88</v>
      </c>
      <c r="S107" s="65">
        <v>36</v>
      </c>
      <c r="T107" s="66">
        <v>52</v>
      </c>
      <c r="U107" s="65"/>
      <c r="V107" s="64">
        <v>58</v>
      </c>
      <c r="W107" s="65">
        <v>21</v>
      </c>
      <c r="X107" s="66">
        <v>37</v>
      </c>
      <c r="Y107" s="65"/>
      <c r="Z107" s="64">
        <v>64</v>
      </c>
      <c r="AA107" s="65">
        <v>28</v>
      </c>
      <c r="AB107" s="66">
        <v>36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57</v>
      </c>
      <c r="D108" s="75">
        <f t="shared" si="1"/>
        <v>125</v>
      </c>
      <c r="E108" s="12"/>
      <c r="F108" s="58">
        <v>98</v>
      </c>
      <c r="G108" s="59">
        <v>30</v>
      </c>
      <c r="H108" s="60">
        <v>68</v>
      </c>
      <c r="I108" s="59"/>
      <c r="J108" s="58">
        <v>11</v>
      </c>
      <c r="K108" s="59">
        <v>4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15</v>
      </c>
      <c r="S108" s="59">
        <v>3</v>
      </c>
      <c r="T108" s="60">
        <v>12</v>
      </c>
      <c r="U108" s="59"/>
      <c r="V108" s="58">
        <v>9</v>
      </c>
      <c r="W108" s="59">
        <v>5</v>
      </c>
      <c r="X108" s="60">
        <v>4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60</v>
      </c>
      <c r="D109" s="75">
        <f t="shared" si="1"/>
        <v>110</v>
      </c>
      <c r="E109" s="12"/>
      <c r="F109" s="58">
        <v>79</v>
      </c>
      <c r="G109" s="59">
        <v>29</v>
      </c>
      <c r="H109" s="60">
        <v>50</v>
      </c>
      <c r="I109" s="59"/>
      <c r="J109" s="58">
        <v>13</v>
      </c>
      <c r="K109" s="59">
        <v>6</v>
      </c>
      <c r="L109" s="60">
        <v>7</v>
      </c>
      <c r="M109" s="59"/>
      <c r="N109" s="58">
        <v>28</v>
      </c>
      <c r="O109" s="59">
        <v>12</v>
      </c>
      <c r="P109" s="60">
        <v>16</v>
      </c>
      <c r="Q109" s="59"/>
      <c r="R109" s="58">
        <v>21</v>
      </c>
      <c r="S109" s="59">
        <v>6</v>
      </c>
      <c r="T109" s="60">
        <v>15</v>
      </c>
      <c r="U109" s="59"/>
      <c r="V109" s="58">
        <v>11</v>
      </c>
      <c r="W109" s="59">
        <v>3</v>
      </c>
      <c r="X109" s="60">
        <v>8</v>
      </c>
      <c r="Y109" s="59"/>
      <c r="Z109" s="58">
        <v>12</v>
      </c>
      <c r="AA109" s="59">
        <v>3</v>
      </c>
      <c r="AB109" s="60">
        <v>9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167</v>
      </c>
      <c r="C110" s="75">
        <f t="shared" si="1"/>
        <v>57</v>
      </c>
      <c r="D110" s="75">
        <f t="shared" si="1"/>
        <v>110</v>
      </c>
      <c r="E110" s="12"/>
      <c r="F110" s="58">
        <v>72</v>
      </c>
      <c r="G110" s="59">
        <v>24</v>
      </c>
      <c r="H110" s="60">
        <v>48</v>
      </c>
      <c r="I110" s="59"/>
      <c r="J110" s="58">
        <v>18</v>
      </c>
      <c r="K110" s="59">
        <v>6</v>
      </c>
      <c r="L110" s="60">
        <v>12</v>
      </c>
      <c r="M110" s="59"/>
      <c r="N110" s="58">
        <v>31</v>
      </c>
      <c r="O110" s="59">
        <v>13</v>
      </c>
      <c r="P110" s="60">
        <v>18</v>
      </c>
      <c r="Q110" s="59"/>
      <c r="R110" s="58">
        <v>18</v>
      </c>
      <c r="S110" s="59">
        <v>2</v>
      </c>
      <c r="T110" s="60">
        <v>16</v>
      </c>
      <c r="U110" s="59"/>
      <c r="V110" s="58">
        <v>15</v>
      </c>
      <c r="W110" s="59">
        <v>8</v>
      </c>
      <c r="X110" s="60">
        <v>7</v>
      </c>
      <c r="Y110" s="59"/>
      <c r="Z110" s="58">
        <v>9</v>
      </c>
      <c r="AA110" s="59">
        <v>4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59</v>
      </c>
      <c r="D111" s="75">
        <f t="shared" si="1"/>
        <v>125</v>
      </c>
      <c r="E111" s="12"/>
      <c r="F111" s="58">
        <v>82</v>
      </c>
      <c r="G111" s="59">
        <v>24</v>
      </c>
      <c r="H111" s="60">
        <v>58</v>
      </c>
      <c r="I111" s="59"/>
      <c r="J111" s="58">
        <v>20</v>
      </c>
      <c r="K111" s="59">
        <v>8</v>
      </c>
      <c r="L111" s="60">
        <v>12</v>
      </c>
      <c r="M111" s="59"/>
      <c r="N111" s="58">
        <v>32</v>
      </c>
      <c r="O111" s="59">
        <v>10</v>
      </c>
      <c r="P111" s="60">
        <v>22</v>
      </c>
      <c r="Q111" s="59"/>
      <c r="R111" s="58">
        <v>19</v>
      </c>
      <c r="S111" s="59">
        <v>8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5</v>
      </c>
      <c r="AB111" s="60">
        <v>8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160</v>
      </c>
      <c r="C112" s="75">
        <f t="shared" si="1"/>
        <v>45</v>
      </c>
      <c r="D112" s="75">
        <f t="shared" si="1"/>
        <v>115</v>
      </c>
      <c r="E112" s="3"/>
      <c r="F112" s="64">
        <v>70</v>
      </c>
      <c r="G112" s="65">
        <v>21</v>
      </c>
      <c r="H112" s="66">
        <v>49</v>
      </c>
      <c r="I112" s="65"/>
      <c r="J112" s="64">
        <v>11</v>
      </c>
      <c r="K112" s="65">
        <v>0</v>
      </c>
      <c r="L112" s="66">
        <v>11</v>
      </c>
      <c r="M112" s="65"/>
      <c r="N112" s="64">
        <v>26</v>
      </c>
      <c r="O112" s="65">
        <v>7</v>
      </c>
      <c r="P112" s="66">
        <v>19</v>
      </c>
      <c r="Q112" s="65"/>
      <c r="R112" s="64">
        <v>24</v>
      </c>
      <c r="S112" s="65">
        <v>9</v>
      </c>
      <c r="T112" s="66">
        <v>15</v>
      </c>
      <c r="U112" s="65"/>
      <c r="V112" s="64">
        <v>9</v>
      </c>
      <c r="W112" s="65">
        <v>3</v>
      </c>
      <c r="X112" s="66">
        <v>6</v>
      </c>
      <c r="Y112" s="65"/>
      <c r="Z112" s="64">
        <v>7</v>
      </c>
      <c r="AA112" s="65">
        <v>3</v>
      </c>
      <c r="AB112" s="66">
        <v>4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278</v>
      </c>
      <c r="D113" s="79">
        <f t="shared" si="1"/>
        <v>585</v>
      </c>
      <c r="E113" s="3"/>
      <c r="F113" s="64">
        <v>401</v>
      </c>
      <c r="G113" s="65">
        <v>128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152</v>
      </c>
      <c r="O113" s="65">
        <v>54</v>
      </c>
      <c r="P113" s="66">
        <v>98</v>
      </c>
      <c r="Q113" s="65"/>
      <c r="R113" s="64">
        <v>97</v>
      </c>
      <c r="S113" s="65">
        <v>28</v>
      </c>
      <c r="T113" s="66">
        <v>69</v>
      </c>
      <c r="U113" s="65"/>
      <c r="V113" s="64">
        <v>56</v>
      </c>
      <c r="W113" s="65">
        <v>22</v>
      </c>
      <c r="X113" s="66">
        <v>34</v>
      </c>
      <c r="Y113" s="65"/>
      <c r="Z113" s="64">
        <v>52</v>
      </c>
      <c r="AA113" s="65">
        <v>17</v>
      </c>
      <c r="AB113" s="66">
        <v>35</v>
      </c>
      <c r="AC113" s="65"/>
      <c r="AD113" s="64">
        <v>32</v>
      </c>
      <c r="AE113" s="65">
        <v>5</v>
      </c>
      <c r="AF113" s="66">
        <v>27</v>
      </c>
    </row>
    <row r="114" spans="1:32" s="9" customFormat="1" ht="15" customHeight="1" x14ac:dyDescent="0.15">
      <c r="A114" s="73">
        <v>90</v>
      </c>
      <c r="B114" s="74">
        <f t="shared" si="1"/>
        <v>171</v>
      </c>
      <c r="C114" s="75">
        <f t="shared" si="1"/>
        <v>47</v>
      </c>
      <c r="D114" s="75">
        <f t="shared" si="1"/>
        <v>124</v>
      </c>
      <c r="E114" s="12"/>
      <c r="F114" s="58">
        <v>77</v>
      </c>
      <c r="G114" s="59">
        <v>20</v>
      </c>
      <c r="H114" s="60">
        <v>57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13</v>
      </c>
      <c r="S114" s="59">
        <v>2</v>
      </c>
      <c r="T114" s="60">
        <v>11</v>
      </c>
      <c r="U114" s="59"/>
      <c r="V114" s="58">
        <v>11</v>
      </c>
      <c r="W114" s="59">
        <v>3</v>
      </c>
      <c r="X114" s="60">
        <v>8</v>
      </c>
      <c r="Y114" s="59"/>
      <c r="Z114" s="58">
        <v>13</v>
      </c>
      <c r="AA114" s="59">
        <v>5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139</v>
      </c>
      <c r="C115" s="75">
        <f t="shared" si="1"/>
        <v>32</v>
      </c>
      <c r="D115" s="75">
        <f t="shared" si="1"/>
        <v>107</v>
      </c>
      <c r="E115" s="12"/>
      <c r="F115" s="58">
        <v>61</v>
      </c>
      <c r="G115" s="59">
        <v>16</v>
      </c>
      <c r="H115" s="60">
        <v>45</v>
      </c>
      <c r="I115" s="59"/>
      <c r="J115" s="58">
        <v>14</v>
      </c>
      <c r="K115" s="59">
        <v>4</v>
      </c>
      <c r="L115" s="60">
        <v>10</v>
      </c>
      <c r="M115" s="59"/>
      <c r="N115" s="58">
        <v>28</v>
      </c>
      <c r="O115" s="59">
        <v>5</v>
      </c>
      <c r="P115" s="60">
        <v>23</v>
      </c>
      <c r="Q115" s="59"/>
      <c r="R115" s="58">
        <v>14</v>
      </c>
      <c r="S115" s="59">
        <v>3</v>
      </c>
      <c r="T115" s="60">
        <v>11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34</v>
      </c>
      <c r="D116" s="75">
        <f t="shared" si="1"/>
        <v>83</v>
      </c>
      <c r="E116" s="12"/>
      <c r="F116" s="58">
        <v>41</v>
      </c>
      <c r="G116" s="59">
        <v>15</v>
      </c>
      <c r="H116" s="60">
        <v>26</v>
      </c>
      <c r="I116" s="59"/>
      <c r="J116" s="58">
        <v>12</v>
      </c>
      <c r="K116" s="59">
        <v>1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10</v>
      </c>
      <c r="S116" s="59">
        <v>2</v>
      </c>
      <c r="T116" s="60">
        <v>8</v>
      </c>
      <c r="U116" s="59"/>
      <c r="V116" s="58">
        <v>13</v>
      </c>
      <c r="W116" s="59">
        <v>8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10</v>
      </c>
      <c r="AE116" s="59">
        <v>0</v>
      </c>
      <c r="AF116" s="60">
        <v>10</v>
      </c>
    </row>
    <row r="117" spans="1:32" s="9" customFormat="1" ht="15" customHeight="1" x14ac:dyDescent="0.15">
      <c r="A117" s="73">
        <v>93</v>
      </c>
      <c r="B117" s="74">
        <f t="shared" si="1"/>
        <v>115</v>
      </c>
      <c r="C117" s="75">
        <f t="shared" si="1"/>
        <v>25</v>
      </c>
      <c r="D117" s="75">
        <f t="shared" si="1"/>
        <v>90</v>
      </c>
      <c r="E117" s="12"/>
      <c r="F117" s="58">
        <v>45</v>
      </c>
      <c r="G117" s="59">
        <v>4</v>
      </c>
      <c r="H117" s="60">
        <v>41</v>
      </c>
      <c r="I117" s="59"/>
      <c r="J117" s="58">
        <v>10</v>
      </c>
      <c r="K117" s="59">
        <v>3</v>
      </c>
      <c r="L117" s="60">
        <v>7</v>
      </c>
      <c r="M117" s="59"/>
      <c r="N117" s="58">
        <v>21</v>
      </c>
      <c r="O117" s="59">
        <v>7</v>
      </c>
      <c r="P117" s="60">
        <v>14</v>
      </c>
      <c r="Q117" s="59"/>
      <c r="R117" s="58">
        <v>15</v>
      </c>
      <c r="S117" s="59">
        <v>6</v>
      </c>
      <c r="T117" s="60">
        <v>9</v>
      </c>
      <c r="U117" s="59"/>
      <c r="V117" s="58">
        <v>11</v>
      </c>
      <c r="W117" s="59">
        <v>2</v>
      </c>
      <c r="X117" s="60">
        <v>9</v>
      </c>
      <c r="Y117" s="59"/>
      <c r="Z117" s="58">
        <v>10</v>
      </c>
      <c r="AA117" s="59">
        <v>3</v>
      </c>
      <c r="AB117" s="60">
        <v>7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66</v>
      </c>
      <c r="C118" s="75">
        <f t="shared" si="1"/>
        <v>17</v>
      </c>
      <c r="D118" s="75">
        <f t="shared" si="1"/>
        <v>49</v>
      </c>
      <c r="E118" s="12"/>
      <c r="F118" s="64">
        <v>31</v>
      </c>
      <c r="G118" s="65">
        <v>8</v>
      </c>
      <c r="H118" s="66">
        <v>23</v>
      </c>
      <c r="I118" s="65"/>
      <c r="J118" s="64">
        <v>5</v>
      </c>
      <c r="K118" s="65">
        <v>0</v>
      </c>
      <c r="L118" s="66">
        <v>5</v>
      </c>
      <c r="M118" s="65"/>
      <c r="N118" s="64">
        <v>6</v>
      </c>
      <c r="O118" s="65">
        <v>3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6</v>
      </c>
      <c r="AA118" s="65">
        <v>2</v>
      </c>
      <c r="AB118" s="66">
        <v>4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155</v>
      </c>
      <c r="D119" s="79">
        <f t="shared" si="1"/>
        <v>453</v>
      </c>
      <c r="E119" s="14"/>
      <c r="F119" s="61">
        <v>255</v>
      </c>
      <c r="G119" s="62">
        <v>63</v>
      </c>
      <c r="H119" s="63">
        <v>192</v>
      </c>
      <c r="I119" s="62"/>
      <c r="J119" s="61">
        <v>53</v>
      </c>
      <c r="K119" s="62">
        <v>14</v>
      </c>
      <c r="L119" s="63">
        <v>39</v>
      </c>
      <c r="M119" s="62"/>
      <c r="N119" s="61">
        <v>107</v>
      </c>
      <c r="O119" s="62">
        <v>29</v>
      </c>
      <c r="P119" s="63">
        <v>78</v>
      </c>
      <c r="Q119" s="62"/>
      <c r="R119" s="61">
        <v>61</v>
      </c>
      <c r="S119" s="62">
        <v>14</v>
      </c>
      <c r="T119" s="63">
        <v>47</v>
      </c>
      <c r="U119" s="62"/>
      <c r="V119" s="61">
        <v>50</v>
      </c>
      <c r="W119" s="62">
        <v>17</v>
      </c>
      <c r="X119" s="63">
        <v>33</v>
      </c>
      <c r="Y119" s="62"/>
      <c r="Z119" s="61">
        <v>47</v>
      </c>
      <c r="AA119" s="62">
        <v>13</v>
      </c>
      <c r="AB119" s="63">
        <v>34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19</v>
      </c>
      <c r="D120" s="75">
        <f t="shared" si="1"/>
        <v>50</v>
      </c>
      <c r="E120" s="12"/>
      <c r="F120" s="58">
        <v>33</v>
      </c>
      <c r="G120" s="59">
        <v>10</v>
      </c>
      <c r="H120" s="60">
        <v>23</v>
      </c>
      <c r="I120" s="59"/>
      <c r="J120" s="58">
        <v>3</v>
      </c>
      <c r="K120" s="59">
        <v>0</v>
      </c>
      <c r="L120" s="60">
        <v>3</v>
      </c>
      <c r="M120" s="59"/>
      <c r="N120" s="58">
        <v>15</v>
      </c>
      <c r="O120" s="59">
        <v>6</v>
      </c>
      <c r="P120" s="60">
        <v>9</v>
      </c>
      <c r="Q120" s="59"/>
      <c r="R120" s="58">
        <v>8</v>
      </c>
      <c r="S120" s="59">
        <v>1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9</v>
      </c>
      <c r="D121" s="75">
        <f t="shared" si="1"/>
        <v>46</v>
      </c>
      <c r="E121" s="12"/>
      <c r="F121" s="58">
        <v>25</v>
      </c>
      <c r="G121" s="59">
        <v>4</v>
      </c>
      <c r="H121" s="60">
        <v>21</v>
      </c>
      <c r="I121" s="59"/>
      <c r="J121" s="58">
        <v>6</v>
      </c>
      <c r="K121" s="59">
        <v>1</v>
      </c>
      <c r="L121" s="60">
        <v>5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2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30</v>
      </c>
      <c r="C122" s="75">
        <f t="shared" si="1"/>
        <v>3</v>
      </c>
      <c r="D122" s="75">
        <f t="shared" si="1"/>
        <v>27</v>
      </c>
      <c r="E122" s="12"/>
      <c r="F122" s="58">
        <v>6</v>
      </c>
      <c r="G122" s="59">
        <v>0</v>
      </c>
      <c r="H122" s="60">
        <v>6</v>
      </c>
      <c r="I122" s="59"/>
      <c r="J122" s="58">
        <v>3</v>
      </c>
      <c r="K122" s="59">
        <v>0</v>
      </c>
      <c r="L122" s="60">
        <v>3</v>
      </c>
      <c r="M122" s="59"/>
      <c r="N122" s="58">
        <v>8</v>
      </c>
      <c r="O122" s="59">
        <v>1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2</v>
      </c>
      <c r="D123" s="75">
        <f t="shared" si="1"/>
        <v>30</v>
      </c>
      <c r="E123" s="12"/>
      <c r="F123" s="58">
        <v>17</v>
      </c>
      <c r="G123" s="59">
        <v>1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3</v>
      </c>
      <c r="O123" s="59">
        <v>0</v>
      </c>
      <c r="P123" s="60">
        <v>3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1</v>
      </c>
      <c r="D124" s="75">
        <f t="shared" si="1"/>
        <v>19</v>
      </c>
      <c r="E124" s="12"/>
      <c r="F124" s="64">
        <v>7</v>
      </c>
      <c r="G124" s="65">
        <v>0</v>
      </c>
      <c r="H124" s="66">
        <v>7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0</v>
      </c>
      <c r="T124" s="66">
        <v>4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206</v>
      </c>
      <c r="C125" s="78">
        <f t="shared" si="1"/>
        <v>34</v>
      </c>
      <c r="D125" s="79">
        <f t="shared" si="1"/>
        <v>172</v>
      </c>
      <c r="E125" s="4"/>
      <c r="F125" s="58">
        <v>88</v>
      </c>
      <c r="G125" s="59">
        <v>15</v>
      </c>
      <c r="H125" s="60">
        <v>73</v>
      </c>
      <c r="I125" s="59"/>
      <c r="J125" s="58">
        <v>17</v>
      </c>
      <c r="K125" s="59">
        <v>1</v>
      </c>
      <c r="L125" s="60">
        <v>16</v>
      </c>
      <c r="M125" s="59"/>
      <c r="N125" s="58">
        <v>36</v>
      </c>
      <c r="O125" s="59">
        <v>8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6</v>
      </c>
      <c r="AE126" s="62">
        <v>0</v>
      </c>
      <c r="AF126" s="63">
        <v>6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15494</v>
      </c>
      <c r="C127" s="78">
        <f t="shared" si="1"/>
        <v>7347</v>
      </c>
      <c r="D127" s="79">
        <f t="shared" si="1"/>
        <v>8147</v>
      </c>
      <c r="E127" s="3"/>
      <c r="F127" s="51">
        <v>8883</v>
      </c>
      <c r="G127" s="15">
        <v>4218</v>
      </c>
      <c r="H127" s="47">
        <v>4665</v>
      </c>
      <c r="I127" s="15"/>
      <c r="J127" s="46">
        <v>1463</v>
      </c>
      <c r="K127" s="15">
        <v>698</v>
      </c>
      <c r="L127" s="47">
        <v>765</v>
      </c>
      <c r="M127" s="15"/>
      <c r="N127" s="46">
        <v>2313</v>
      </c>
      <c r="O127" s="15">
        <v>1105</v>
      </c>
      <c r="P127" s="47">
        <v>1208</v>
      </c>
      <c r="Q127" s="15"/>
      <c r="R127" s="46">
        <v>1160</v>
      </c>
      <c r="S127" s="15">
        <v>551</v>
      </c>
      <c r="T127" s="47">
        <v>609</v>
      </c>
      <c r="U127" s="15"/>
      <c r="V127" s="46">
        <v>687</v>
      </c>
      <c r="W127" s="15">
        <v>323</v>
      </c>
      <c r="X127" s="47">
        <v>364</v>
      </c>
      <c r="Y127" s="15"/>
      <c r="Z127" s="46">
        <v>711</v>
      </c>
      <c r="AA127" s="15">
        <v>331</v>
      </c>
      <c r="AB127" s="47">
        <v>380</v>
      </c>
      <c r="AC127" s="15"/>
      <c r="AD127" s="46">
        <v>277</v>
      </c>
      <c r="AE127" s="15">
        <v>121</v>
      </c>
      <c r="AF127" s="47">
        <v>156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1580</v>
      </c>
      <c r="C132" s="75">
        <f>G132+K132+O132+S132+W132+AA132+AE132</f>
        <v>796</v>
      </c>
      <c r="D132" s="75">
        <f t="shared" ref="D132" si="2">H132+L132+P132+T132+X132+AB132+AF132</f>
        <v>784</v>
      </c>
      <c r="E132" s="83"/>
      <c r="F132" s="87">
        <f>SUM(G132:H132)</f>
        <v>1127</v>
      </c>
      <c r="G132" s="88">
        <f>SUM(G11,G17,G23)</f>
        <v>563</v>
      </c>
      <c r="H132" s="89">
        <f>SUM(H11,H17,H23)</f>
        <v>564</v>
      </c>
      <c r="I132" s="88"/>
      <c r="J132" s="87">
        <f>SUM(K132:L132)</f>
        <v>149</v>
      </c>
      <c r="K132" s="88">
        <f>SUM(K11,K17,K23)</f>
        <v>76</v>
      </c>
      <c r="L132" s="88">
        <f>SUM(L11,L17,L23)</f>
        <v>73</v>
      </c>
      <c r="M132" s="90"/>
      <c r="N132" s="87">
        <f>SUM(O132:P132)</f>
        <v>145</v>
      </c>
      <c r="O132" s="88">
        <f>SUM(O11,O17,O23)</f>
        <v>74</v>
      </c>
      <c r="P132" s="88">
        <f>SUM(P11,P17,P23)</f>
        <v>71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0.10199999999999999</v>
      </c>
      <c r="C133" s="92">
        <f t="shared" ref="C133:D133" si="3">ROUND(C132/C$138,4)</f>
        <v>0.10829999999999999</v>
      </c>
      <c r="D133" s="93">
        <f t="shared" si="3"/>
        <v>9.6199999999999994E-2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6766</v>
      </c>
      <c r="C134" s="75">
        <f>G134+K134+O134+S134+W134+AA134+AE134</f>
        <v>3466</v>
      </c>
      <c r="D134" s="75">
        <f t="shared" ref="C134:D138" si="4">H134+L134+P134+T134+X134+AB134+AF134</f>
        <v>3300</v>
      </c>
      <c r="E134" s="99"/>
      <c r="F134" s="87">
        <f>SUM(G134:H134)</f>
        <v>4249</v>
      </c>
      <c r="G134" s="88">
        <f>SUM(G29,G35,G41,G47,G53,G59,G65,G71,G77,G83)</f>
        <v>2130</v>
      </c>
      <c r="H134" s="89">
        <f>SUM(H29,H35,H41,H47,H53,H59,H65,H71,H77,H83)</f>
        <v>2119</v>
      </c>
      <c r="I134" s="88"/>
      <c r="J134" s="87">
        <f>SUM(K134:L134)</f>
        <v>630</v>
      </c>
      <c r="K134" s="88">
        <f>SUM(K29,K35,K41,K47,K53,K59,K65,K71,K77,K83)</f>
        <v>327</v>
      </c>
      <c r="L134" s="88">
        <f>SUM(L29,L35,L41,L47,L53,L59,L65,L71,L77,L83)</f>
        <v>303</v>
      </c>
      <c r="M134" s="90"/>
      <c r="N134" s="87">
        <f>SUM(O134:P134)</f>
        <v>980</v>
      </c>
      <c r="O134" s="88">
        <f>SUM(O29,O35,O41,O47,O53,O59,O65,O71,O77,O83)</f>
        <v>509</v>
      </c>
      <c r="P134" s="88">
        <f>SUM(P29,P35,P41,P47,P53,P59,P65,P71,P77,P83)</f>
        <v>471</v>
      </c>
      <c r="Q134" s="90"/>
      <c r="R134" s="87">
        <f>SUM(S134:T134)</f>
        <v>387</v>
      </c>
      <c r="S134" s="88">
        <f>SUM(S29,S35,S41,S47,S53,S59,S65,S71,S77,S83)</f>
        <v>206</v>
      </c>
      <c r="T134" s="88">
        <f>SUM(T29,T35,T41,T47,T53,T59,T65,T71,T77,T83)</f>
        <v>181</v>
      </c>
      <c r="U134" s="90"/>
      <c r="V134" s="87">
        <f>SUM(W134:X134)</f>
        <v>207</v>
      </c>
      <c r="W134" s="88">
        <f>SUM(W29,W35,W41,W47,W53,W59,W65,W71,W77,W83)</f>
        <v>114</v>
      </c>
      <c r="X134" s="88">
        <f>SUM(X29,X35,X41,X47,X53,X59,X65,X71,X77,X83)</f>
        <v>93</v>
      </c>
      <c r="Y134" s="90"/>
      <c r="Z134" s="87">
        <f>SUM(AA134:AB134)</f>
        <v>226</v>
      </c>
      <c r="AA134" s="88">
        <f>SUM(AA29,AA35,AA41,AA47,AA53,AA59,AA65,AA71,AA77,AA83)</f>
        <v>117</v>
      </c>
      <c r="AB134" s="88">
        <f>SUM(AB29,AB35,AB41,AB47,AB53,AB59,AB65,AB71,AB77,AB83)</f>
        <v>109</v>
      </c>
      <c r="AC134" s="90"/>
      <c r="AD134" s="87">
        <f>SUM(AE134:AF134)</f>
        <v>87</v>
      </c>
      <c r="AE134" s="88">
        <f>SUM(AE29,AE35,AE41,AE47,AE53,AE59,AE65,AE71,AE77,AE83)</f>
        <v>63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0.43669999999999998</v>
      </c>
      <c r="C135" s="92">
        <f t="shared" ref="C135:D135" si="5">ROUND(C134/C$138,4)</f>
        <v>0.4718</v>
      </c>
      <c r="D135" s="92">
        <f t="shared" si="5"/>
        <v>0.40510000000000002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7148</v>
      </c>
      <c r="C136" s="75">
        <f>G136+K136+O136+S136+W136+AA136+AE136</f>
        <v>3085</v>
      </c>
      <c r="D136" s="75">
        <f t="shared" si="4"/>
        <v>4063</v>
      </c>
      <c r="E136" s="83"/>
      <c r="F136" s="87">
        <f>SUM(G136:H136)</f>
        <v>3507</v>
      </c>
      <c r="G136" s="88">
        <f>SUM(G89,G95,G101,G107,G113,G119,G125,G126)</f>
        <v>1525</v>
      </c>
      <c r="H136" s="89">
        <f>SUM(H89,H95,H101,H107,H113,H119,H125,H126)</f>
        <v>1982</v>
      </c>
      <c r="I136" s="88"/>
      <c r="J136" s="87">
        <f>SUM(K136:L136)</f>
        <v>684</v>
      </c>
      <c r="K136" s="88">
        <f>SUM(K89,K95,K101,K107,K113,K119,K125,K126)</f>
        <v>295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720</v>
      </c>
      <c r="S136" s="88">
        <f>SUM(S89,S95,S101,S107,S113,S119,S125,S126)</f>
        <v>315</v>
      </c>
      <c r="T136" s="88">
        <f>SUM(T89,T95,T101,T107,T113,T119,T125,T126)</f>
        <v>405</v>
      </c>
      <c r="U136" s="90"/>
      <c r="V136" s="87">
        <f>SUM(W136:X136)</f>
        <v>437</v>
      </c>
      <c r="W136" s="88">
        <f>SUM(W89,W95,W101,W107,W113,W119,W125,W126)</f>
        <v>193</v>
      </c>
      <c r="X136" s="88">
        <f>SUM(X89,X95,X101,X107,X113,X119,X125,X126)</f>
        <v>244</v>
      </c>
      <c r="Y136" s="90"/>
      <c r="Z136" s="87">
        <f>SUM(AA136:AB136)</f>
        <v>422</v>
      </c>
      <c r="AA136" s="88">
        <f>SUM(AA89,AA95,AA101,AA107,AA113,AA119,AA125,AA126)</f>
        <v>177</v>
      </c>
      <c r="AB136" s="88">
        <f>SUM(AB89,AB95,AB101,AB107,AB113,AB119,AB125,AB126)</f>
        <v>245</v>
      </c>
      <c r="AC136" s="90"/>
      <c r="AD136" s="87">
        <f>SUM(AE136:AF136)</f>
        <v>190</v>
      </c>
      <c r="AE136" s="88">
        <f>SUM(AE89,AE95,AE101,AE107,AE113,AE119,AE125,AE126)</f>
        <v>58</v>
      </c>
      <c r="AF136" s="88">
        <f>SUM(AF89,AF95,AF101,AF107,AF113,AF119,AF125,AF126)</f>
        <v>132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0.46129999999999999</v>
      </c>
      <c r="C137" s="92">
        <f t="shared" ref="C137:D137" si="6">ROUND(C136/C$138,4)</f>
        <v>0.4199</v>
      </c>
      <c r="D137" s="92">
        <f t="shared" si="6"/>
        <v>0.49869999999999998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15494</v>
      </c>
      <c r="C138" s="78">
        <f t="shared" si="4"/>
        <v>7347</v>
      </c>
      <c r="D138" s="78">
        <f t="shared" si="4"/>
        <v>8147</v>
      </c>
      <c r="E138" s="100"/>
      <c r="F138" s="101">
        <f>SUM(G138:H138)</f>
        <v>8883</v>
      </c>
      <c r="G138" s="102">
        <f>SUM(G132,G134,G136)</f>
        <v>4218</v>
      </c>
      <c r="H138" s="103">
        <f>SUM(H132,H134,H136)</f>
        <v>4665</v>
      </c>
      <c r="I138" s="102"/>
      <c r="J138" s="101">
        <f>SUM(K138:L138)</f>
        <v>1463</v>
      </c>
      <c r="K138" s="102">
        <f>SUM(K132,K134,K136)</f>
        <v>698</v>
      </c>
      <c r="L138" s="102">
        <f>SUM(L132,L134,L136)</f>
        <v>765</v>
      </c>
      <c r="M138" s="104"/>
      <c r="N138" s="101">
        <f>SUM(O138:P138)</f>
        <v>2313</v>
      </c>
      <c r="O138" s="102">
        <f>SUM(O132,O134,O136)</f>
        <v>1105</v>
      </c>
      <c r="P138" s="103">
        <f>SUM(P132,P134,P136)</f>
        <v>1208</v>
      </c>
      <c r="Q138" s="104"/>
      <c r="R138" s="101">
        <f>SUM(S138:T138)</f>
        <v>1160</v>
      </c>
      <c r="S138" s="102">
        <f>SUM(S132,S134,S136)</f>
        <v>551</v>
      </c>
      <c r="T138" s="103">
        <f>SUM(T132,T134,T136)</f>
        <v>609</v>
      </c>
      <c r="U138" s="104"/>
      <c r="V138" s="101">
        <f>SUM(W138:X138)</f>
        <v>687</v>
      </c>
      <c r="W138" s="102">
        <f>SUM(W132,W134,W136)</f>
        <v>323</v>
      </c>
      <c r="X138" s="103">
        <f>SUM(X132,X134,X136)</f>
        <v>364</v>
      </c>
      <c r="Y138" s="104"/>
      <c r="Z138" s="101">
        <f>SUM(AA138:AB138)</f>
        <v>711</v>
      </c>
      <c r="AA138" s="102">
        <f>SUM(AA132,AA134,AA136)</f>
        <v>331</v>
      </c>
      <c r="AB138" s="103">
        <f>SUM(AB132,AB134,AB136)</f>
        <v>380</v>
      </c>
      <c r="AC138" s="104"/>
      <c r="AD138" s="101">
        <f>SUM(AE138:AF138)</f>
        <v>277</v>
      </c>
      <c r="AE138" s="102">
        <f>SUM(AE132,AE134,AE136)</f>
        <v>121</v>
      </c>
      <c r="AF138" s="102">
        <f>SUM(AF132,AF134,AF136)</f>
        <v>156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A0C94-CD06-45AE-B682-1A1B92E9BEF1}">
  <sheetPr>
    <pageSetUpPr fitToPage="1"/>
  </sheetPr>
  <dimension ref="A2:AG142"/>
  <sheetViews>
    <sheetView topLeftCell="A67" zoomScaleNormal="100" workbookViewId="0">
      <selection activeCell="AF83" sqref="AF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55</v>
      </c>
      <c r="C6" s="75">
        <f>SUM(G6,K6,O6,S6,W6,AA6,AE6)</f>
        <v>29</v>
      </c>
      <c r="D6" s="75">
        <f>SUM(H6,L6,P6,T6,X6,AB6,AF6)</f>
        <v>26</v>
      </c>
      <c r="E6" s="12"/>
      <c r="F6" s="58">
        <v>35</v>
      </c>
      <c r="G6" s="59">
        <v>19</v>
      </c>
      <c r="H6" s="60">
        <v>16</v>
      </c>
      <c r="I6" s="59"/>
      <c r="J6" s="58">
        <v>7</v>
      </c>
      <c r="K6" s="59">
        <v>3</v>
      </c>
      <c r="L6" s="60">
        <v>4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68</v>
      </c>
      <c r="C7" s="75">
        <f t="shared" si="0"/>
        <v>36</v>
      </c>
      <c r="D7" s="75">
        <f t="shared" si="0"/>
        <v>32</v>
      </c>
      <c r="E7" s="12"/>
      <c r="F7" s="58">
        <v>55</v>
      </c>
      <c r="G7" s="59">
        <v>30</v>
      </c>
      <c r="H7" s="60">
        <v>25</v>
      </c>
      <c r="I7" s="59"/>
      <c r="J7" s="58">
        <v>2</v>
      </c>
      <c r="K7" s="59">
        <v>1</v>
      </c>
      <c r="L7" s="60">
        <v>1</v>
      </c>
      <c r="M7" s="59"/>
      <c r="N7" s="58">
        <v>4</v>
      </c>
      <c r="O7" s="59">
        <v>3</v>
      </c>
      <c r="P7" s="60">
        <v>1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27</v>
      </c>
      <c r="D8" s="75">
        <f t="shared" si="0"/>
        <v>37</v>
      </c>
      <c r="E8" s="12"/>
      <c r="F8" s="58">
        <v>42</v>
      </c>
      <c r="G8" s="59">
        <v>19</v>
      </c>
      <c r="H8" s="60">
        <v>23</v>
      </c>
      <c r="I8" s="59"/>
      <c r="J8" s="58">
        <v>6</v>
      </c>
      <c r="K8" s="59">
        <v>2</v>
      </c>
      <c r="L8" s="60">
        <v>4</v>
      </c>
      <c r="M8" s="59"/>
      <c r="N8" s="58">
        <v>10</v>
      </c>
      <c r="O8" s="59">
        <v>4</v>
      </c>
      <c r="P8" s="60">
        <v>6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45</v>
      </c>
      <c r="D9" s="75">
        <f t="shared" si="0"/>
        <v>43</v>
      </c>
      <c r="E9" s="12"/>
      <c r="F9" s="58">
        <v>63</v>
      </c>
      <c r="G9" s="59">
        <v>30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2</v>
      </c>
      <c r="S9" s="59">
        <v>1</v>
      </c>
      <c r="T9" s="60">
        <v>1</v>
      </c>
      <c r="U9" s="59"/>
      <c r="V9" s="58">
        <v>4</v>
      </c>
      <c r="W9" s="59">
        <v>3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45</v>
      </c>
      <c r="D10" s="75">
        <f t="shared" si="0"/>
        <v>34</v>
      </c>
      <c r="E10" s="12"/>
      <c r="F10" s="58">
        <v>64</v>
      </c>
      <c r="G10" s="59">
        <v>36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6</v>
      </c>
      <c r="O10" s="59">
        <v>3</v>
      </c>
      <c r="P10" s="60">
        <v>3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354</v>
      </c>
      <c r="C11" s="78">
        <f t="shared" si="0"/>
        <v>182</v>
      </c>
      <c r="D11" s="79">
        <f t="shared" si="0"/>
        <v>172</v>
      </c>
      <c r="E11" s="14"/>
      <c r="F11" s="61">
        <v>259</v>
      </c>
      <c r="G11" s="62">
        <v>134</v>
      </c>
      <c r="H11" s="63">
        <v>125</v>
      </c>
      <c r="I11" s="62"/>
      <c r="J11" s="61">
        <v>31</v>
      </c>
      <c r="K11" s="62">
        <v>16</v>
      </c>
      <c r="L11" s="63">
        <v>15</v>
      </c>
      <c r="M11" s="62"/>
      <c r="N11" s="61">
        <v>32</v>
      </c>
      <c r="O11" s="62">
        <v>17</v>
      </c>
      <c r="P11" s="63">
        <v>15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36</v>
      </c>
      <c r="D12" s="75">
        <f t="shared" si="0"/>
        <v>49</v>
      </c>
      <c r="E12" s="12"/>
      <c r="F12" s="58">
        <v>63</v>
      </c>
      <c r="G12" s="59">
        <v>27</v>
      </c>
      <c r="H12" s="60">
        <v>36</v>
      </c>
      <c r="I12" s="59"/>
      <c r="J12" s="58">
        <v>7</v>
      </c>
      <c r="K12" s="59">
        <v>2</v>
      </c>
      <c r="L12" s="60">
        <v>5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86</v>
      </c>
      <c r="C13" s="75">
        <f t="shared" si="0"/>
        <v>50</v>
      </c>
      <c r="D13" s="75">
        <f t="shared" si="0"/>
        <v>36</v>
      </c>
      <c r="E13" s="12"/>
      <c r="F13" s="58">
        <v>65</v>
      </c>
      <c r="G13" s="59">
        <v>36</v>
      </c>
      <c r="H13" s="60">
        <v>29</v>
      </c>
      <c r="I13" s="59"/>
      <c r="J13" s="58">
        <v>13</v>
      </c>
      <c r="K13" s="59">
        <v>9</v>
      </c>
      <c r="L13" s="60">
        <v>4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118</v>
      </c>
      <c r="C14" s="75">
        <f t="shared" si="0"/>
        <v>59</v>
      </c>
      <c r="D14" s="75">
        <f t="shared" si="0"/>
        <v>59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2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4</v>
      </c>
      <c r="S14" s="59">
        <v>4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58</v>
      </c>
      <c r="D15" s="75">
        <f t="shared" si="0"/>
        <v>54</v>
      </c>
      <c r="E15" s="12"/>
      <c r="F15" s="58">
        <v>77</v>
      </c>
      <c r="G15" s="59">
        <v>36</v>
      </c>
      <c r="H15" s="60">
        <v>41</v>
      </c>
      <c r="I15" s="59"/>
      <c r="J15" s="58">
        <v>16</v>
      </c>
      <c r="K15" s="59">
        <v>8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124</v>
      </c>
      <c r="C16" s="75">
        <f t="shared" si="0"/>
        <v>69</v>
      </c>
      <c r="D16" s="75">
        <f t="shared" si="0"/>
        <v>55</v>
      </c>
      <c r="E16" s="12"/>
      <c r="F16" s="58">
        <v>88</v>
      </c>
      <c r="G16" s="59">
        <v>52</v>
      </c>
      <c r="H16" s="60">
        <v>36</v>
      </c>
      <c r="I16" s="59"/>
      <c r="J16" s="58">
        <v>8</v>
      </c>
      <c r="K16" s="59">
        <v>4</v>
      </c>
      <c r="L16" s="60">
        <v>4</v>
      </c>
      <c r="M16" s="59"/>
      <c r="N16" s="58">
        <v>11</v>
      </c>
      <c r="O16" s="59">
        <v>6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525</v>
      </c>
      <c r="C17" s="78">
        <f t="shared" si="0"/>
        <v>272</v>
      </c>
      <c r="D17" s="79">
        <f t="shared" si="0"/>
        <v>253</v>
      </c>
      <c r="E17" s="14"/>
      <c r="F17" s="61">
        <v>376</v>
      </c>
      <c r="G17" s="62">
        <v>195</v>
      </c>
      <c r="H17" s="63">
        <v>181</v>
      </c>
      <c r="I17" s="62"/>
      <c r="J17" s="61">
        <v>57</v>
      </c>
      <c r="K17" s="62">
        <v>25</v>
      </c>
      <c r="L17" s="63">
        <v>32</v>
      </c>
      <c r="M17" s="62"/>
      <c r="N17" s="61">
        <v>42</v>
      </c>
      <c r="O17" s="62">
        <v>21</v>
      </c>
      <c r="P17" s="63">
        <v>21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120</v>
      </c>
      <c r="C18" s="75">
        <f t="shared" si="0"/>
        <v>60</v>
      </c>
      <c r="D18" s="75">
        <f t="shared" si="0"/>
        <v>60</v>
      </c>
      <c r="E18" s="12"/>
      <c r="F18" s="58">
        <v>97</v>
      </c>
      <c r="G18" s="59">
        <v>48</v>
      </c>
      <c r="H18" s="60">
        <v>49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156</v>
      </c>
      <c r="C19" s="75">
        <f t="shared" si="0"/>
        <v>73</v>
      </c>
      <c r="D19" s="75">
        <f t="shared" si="0"/>
        <v>83</v>
      </c>
      <c r="E19" s="12"/>
      <c r="F19" s="58">
        <v>109</v>
      </c>
      <c r="G19" s="59">
        <v>52</v>
      </c>
      <c r="H19" s="60">
        <v>57</v>
      </c>
      <c r="I19" s="59"/>
      <c r="J19" s="58">
        <v>18</v>
      </c>
      <c r="K19" s="59">
        <v>10</v>
      </c>
      <c r="L19" s="60">
        <v>8</v>
      </c>
      <c r="M19" s="59"/>
      <c r="N19" s="58">
        <v>15</v>
      </c>
      <c r="O19" s="59">
        <v>5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128</v>
      </c>
      <c r="C20" s="75">
        <f t="shared" si="0"/>
        <v>56</v>
      </c>
      <c r="D20" s="75">
        <f t="shared" si="0"/>
        <v>72</v>
      </c>
      <c r="E20" s="12"/>
      <c r="F20" s="58">
        <v>87</v>
      </c>
      <c r="G20" s="59">
        <v>37</v>
      </c>
      <c r="H20" s="60">
        <v>50</v>
      </c>
      <c r="I20" s="59"/>
      <c r="J20" s="58">
        <v>9</v>
      </c>
      <c r="K20" s="59">
        <v>4</v>
      </c>
      <c r="L20" s="60">
        <v>5</v>
      </c>
      <c r="M20" s="59"/>
      <c r="N20" s="58">
        <v>13</v>
      </c>
      <c r="O20" s="59">
        <v>6</v>
      </c>
      <c r="P20" s="60">
        <v>7</v>
      </c>
      <c r="Q20" s="59"/>
      <c r="R20" s="58">
        <v>7</v>
      </c>
      <c r="S20" s="59">
        <v>3</v>
      </c>
      <c r="T20" s="60">
        <v>4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156</v>
      </c>
      <c r="C21" s="75">
        <f t="shared" si="0"/>
        <v>73</v>
      </c>
      <c r="D21" s="75">
        <f t="shared" si="0"/>
        <v>83</v>
      </c>
      <c r="E21" s="12"/>
      <c r="F21" s="58">
        <v>112</v>
      </c>
      <c r="G21" s="59">
        <v>47</v>
      </c>
      <c r="H21" s="60">
        <v>65</v>
      </c>
      <c r="I21" s="59"/>
      <c r="J21" s="58">
        <v>16</v>
      </c>
      <c r="K21" s="59">
        <v>10</v>
      </c>
      <c r="L21" s="60">
        <v>6</v>
      </c>
      <c r="M21" s="59"/>
      <c r="N21" s="58">
        <v>14</v>
      </c>
      <c r="O21" s="59">
        <v>9</v>
      </c>
      <c r="P21" s="60">
        <v>5</v>
      </c>
      <c r="Q21" s="59"/>
      <c r="R21" s="58">
        <v>2</v>
      </c>
      <c r="S21" s="59">
        <v>2</v>
      </c>
      <c r="T21" s="60">
        <v>0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83</v>
      </c>
      <c r="D22" s="75">
        <f t="shared" si="0"/>
        <v>65</v>
      </c>
      <c r="E22" s="12"/>
      <c r="F22" s="58">
        <v>94</v>
      </c>
      <c r="G22" s="59">
        <v>53</v>
      </c>
      <c r="H22" s="60">
        <v>41</v>
      </c>
      <c r="I22" s="59"/>
      <c r="J22" s="58">
        <v>13</v>
      </c>
      <c r="K22" s="59">
        <v>10</v>
      </c>
      <c r="L22" s="60">
        <v>3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708</v>
      </c>
      <c r="C23" s="78">
        <f t="shared" si="0"/>
        <v>345</v>
      </c>
      <c r="D23" s="79">
        <f t="shared" si="0"/>
        <v>363</v>
      </c>
      <c r="E23" s="14"/>
      <c r="F23" s="61">
        <v>499</v>
      </c>
      <c r="G23" s="62">
        <v>237</v>
      </c>
      <c r="H23" s="63">
        <v>262</v>
      </c>
      <c r="I23" s="62"/>
      <c r="J23" s="61">
        <v>63</v>
      </c>
      <c r="K23" s="62">
        <v>37</v>
      </c>
      <c r="L23" s="63">
        <v>26</v>
      </c>
      <c r="M23" s="62"/>
      <c r="N23" s="61">
        <v>72</v>
      </c>
      <c r="O23" s="62">
        <v>36</v>
      </c>
      <c r="P23" s="63">
        <v>36</v>
      </c>
      <c r="Q23" s="62"/>
      <c r="R23" s="61">
        <v>20</v>
      </c>
      <c r="S23" s="62">
        <v>10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78</v>
      </c>
      <c r="D24" s="75">
        <f t="shared" si="0"/>
        <v>69</v>
      </c>
      <c r="E24" s="12"/>
      <c r="F24" s="58">
        <v>91</v>
      </c>
      <c r="G24" s="59">
        <v>50</v>
      </c>
      <c r="H24" s="60">
        <v>41</v>
      </c>
      <c r="I24" s="59"/>
      <c r="J24" s="58">
        <v>18</v>
      </c>
      <c r="K24" s="59">
        <v>10</v>
      </c>
      <c r="L24" s="60">
        <v>8</v>
      </c>
      <c r="M24" s="59"/>
      <c r="N24" s="58">
        <v>19</v>
      </c>
      <c r="O24" s="59">
        <v>6</v>
      </c>
      <c r="P24" s="60">
        <v>13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70</v>
      </c>
      <c r="D25" s="75">
        <f t="shared" si="0"/>
        <v>57</v>
      </c>
      <c r="E25" s="12"/>
      <c r="F25" s="58">
        <v>81</v>
      </c>
      <c r="G25" s="59">
        <v>45</v>
      </c>
      <c r="H25" s="60">
        <v>36</v>
      </c>
      <c r="I25" s="59"/>
      <c r="J25" s="58">
        <v>12</v>
      </c>
      <c r="K25" s="59">
        <v>4</v>
      </c>
      <c r="L25" s="60">
        <v>8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119</v>
      </c>
      <c r="C26" s="75">
        <f t="shared" si="0"/>
        <v>47</v>
      </c>
      <c r="D26" s="75">
        <f t="shared" si="0"/>
        <v>72</v>
      </c>
      <c r="E26" s="12"/>
      <c r="F26" s="58">
        <v>73</v>
      </c>
      <c r="G26" s="59">
        <v>29</v>
      </c>
      <c r="H26" s="60">
        <v>44</v>
      </c>
      <c r="I26" s="59"/>
      <c r="J26" s="58">
        <v>17</v>
      </c>
      <c r="K26" s="59">
        <v>7</v>
      </c>
      <c r="L26" s="60">
        <v>10</v>
      </c>
      <c r="M26" s="59"/>
      <c r="N26" s="58">
        <v>14</v>
      </c>
      <c r="O26" s="59">
        <v>5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7</v>
      </c>
      <c r="W26" s="59">
        <v>3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57</v>
      </c>
      <c r="D27" s="75">
        <f t="shared" si="0"/>
        <v>64</v>
      </c>
      <c r="E27" s="12"/>
      <c r="F27" s="58">
        <v>90</v>
      </c>
      <c r="G27" s="59">
        <v>44</v>
      </c>
      <c r="H27" s="60">
        <v>46</v>
      </c>
      <c r="I27" s="59"/>
      <c r="J27" s="58">
        <v>7</v>
      </c>
      <c r="K27" s="59">
        <v>5</v>
      </c>
      <c r="L27" s="60">
        <v>2</v>
      </c>
      <c r="M27" s="59"/>
      <c r="N27" s="58">
        <v>13</v>
      </c>
      <c r="O27" s="59">
        <v>4</v>
      </c>
      <c r="P27" s="60">
        <v>9</v>
      </c>
      <c r="Q27" s="59"/>
      <c r="R27" s="58">
        <v>7</v>
      </c>
      <c r="S27" s="59">
        <v>2</v>
      </c>
      <c r="T27" s="60">
        <v>5</v>
      </c>
      <c r="U27" s="59"/>
      <c r="V27" s="58">
        <v>2</v>
      </c>
      <c r="W27" s="59">
        <v>1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131</v>
      </c>
      <c r="C28" s="75">
        <f t="shared" si="0"/>
        <v>81</v>
      </c>
      <c r="D28" s="75">
        <f t="shared" si="0"/>
        <v>50</v>
      </c>
      <c r="E28" s="12"/>
      <c r="F28" s="58">
        <v>84</v>
      </c>
      <c r="G28" s="59">
        <v>54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17</v>
      </c>
      <c r="O28" s="59">
        <v>7</v>
      </c>
      <c r="P28" s="60">
        <v>10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645</v>
      </c>
      <c r="C29" s="78">
        <f t="shared" si="0"/>
        <v>333</v>
      </c>
      <c r="D29" s="79">
        <f t="shared" si="0"/>
        <v>312</v>
      </c>
      <c r="E29" s="14"/>
      <c r="F29" s="61">
        <v>419</v>
      </c>
      <c r="G29" s="62">
        <v>222</v>
      </c>
      <c r="H29" s="63">
        <v>197</v>
      </c>
      <c r="I29" s="62"/>
      <c r="J29" s="61">
        <v>65</v>
      </c>
      <c r="K29" s="62">
        <v>33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29</v>
      </c>
      <c r="S29" s="62">
        <v>15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109</v>
      </c>
      <c r="C30" s="75">
        <f t="shared" si="0"/>
        <v>57</v>
      </c>
      <c r="D30" s="75">
        <f t="shared" si="0"/>
        <v>52</v>
      </c>
      <c r="E30" s="12"/>
      <c r="F30" s="58">
        <v>66</v>
      </c>
      <c r="G30" s="59">
        <v>33</v>
      </c>
      <c r="H30" s="60">
        <v>33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6</v>
      </c>
      <c r="P30" s="60">
        <v>5</v>
      </c>
      <c r="Q30" s="59"/>
      <c r="R30" s="58">
        <v>6</v>
      </c>
      <c r="S30" s="59">
        <v>3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60</v>
      </c>
      <c r="D31" s="75">
        <f t="shared" si="0"/>
        <v>48</v>
      </c>
      <c r="E31" s="12"/>
      <c r="F31" s="58">
        <v>65</v>
      </c>
      <c r="G31" s="59">
        <v>33</v>
      </c>
      <c r="H31" s="60">
        <v>32</v>
      </c>
      <c r="I31" s="59"/>
      <c r="J31" s="58">
        <v>9</v>
      </c>
      <c r="K31" s="59">
        <v>6</v>
      </c>
      <c r="L31" s="60">
        <v>3</v>
      </c>
      <c r="M31" s="59"/>
      <c r="N31" s="58">
        <v>24</v>
      </c>
      <c r="O31" s="59">
        <v>15</v>
      </c>
      <c r="P31" s="60">
        <v>9</v>
      </c>
      <c r="Q31" s="59"/>
      <c r="R31" s="58">
        <v>4</v>
      </c>
      <c r="S31" s="59">
        <v>1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5</v>
      </c>
      <c r="AE31" s="59">
        <v>4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48</v>
      </c>
      <c r="D32" s="75">
        <f t="shared" si="0"/>
        <v>39</v>
      </c>
      <c r="E32" s="12"/>
      <c r="F32" s="58">
        <v>56</v>
      </c>
      <c r="G32" s="59">
        <v>30</v>
      </c>
      <c r="H32" s="60">
        <v>26</v>
      </c>
      <c r="I32" s="59"/>
      <c r="J32" s="58">
        <v>7</v>
      </c>
      <c r="K32" s="59">
        <v>6</v>
      </c>
      <c r="L32" s="60">
        <v>1</v>
      </c>
      <c r="M32" s="59"/>
      <c r="N32" s="58">
        <v>18</v>
      </c>
      <c r="O32" s="59">
        <v>7</v>
      </c>
      <c r="P32" s="60">
        <v>11</v>
      </c>
      <c r="Q32" s="59"/>
      <c r="R32" s="58">
        <v>2</v>
      </c>
      <c r="S32" s="59">
        <v>2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8</v>
      </c>
      <c r="K33" s="59">
        <v>5</v>
      </c>
      <c r="L33" s="60">
        <v>3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2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51</v>
      </c>
      <c r="D34" s="75">
        <f t="shared" si="0"/>
        <v>48</v>
      </c>
      <c r="E34" s="12"/>
      <c r="F34" s="58">
        <v>64</v>
      </c>
      <c r="G34" s="59">
        <v>33</v>
      </c>
      <c r="H34" s="60">
        <v>31</v>
      </c>
      <c r="I34" s="59"/>
      <c r="J34" s="58">
        <v>6</v>
      </c>
      <c r="K34" s="59">
        <v>5</v>
      </c>
      <c r="L34" s="60">
        <v>1</v>
      </c>
      <c r="M34" s="59"/>
      <c r="N34" s="58">
        <v>22</v>
      </c>
      <c r="O34" s="59">
        <v>10</v>
      </c>
      <c r="P34" s="60">
        <v>12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485</v>
      </c>
      <c r="C35" s="78">
        <f t="shared" si="0"/>
        <v>262</v>
      </c>
      <c r="D35" s="79">
        <f t="shared" si="0"/>
        <v>223</v>
      </c>
      <c r="E35" s="14"/>
      <c r="F35" s="61">
        <v>306</v>
      </c>
      <c r="G35" s="62">
        <v>159</v>
      </c>
      <c r="H35" s="63">
        <v>147</v>
      </c>
      <c r="I35" s="62"/>
      <c r="J35" s="61">
        <v>40</v>
      </c>
      <c r="K35" s="62">
        <v>27</v>
      </c>
      <c r="L35" s="63">
        <v>13</v>
      </c>
      <c r="M35" s="62"/>
      <c r="N35" s="61">
        <v>88</v>
      </c>
      <c r="O35" s="62">
        <v>45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37</v>
      </c>
      <c r="D36" s="75">
        <f t="shared" si="0"/>
        <v>32</v>
      </c>
      <c r="E36" s="12"/>
      <c r="F36" s="58">
        <v>52</v>
      </c>
      <c r="G36" s="59">
        <v>26</v>
      </c>
      <c r="H36" s="60">
        <v>26</v>
      </c>
      <c r="I36" s="59"/>
      <c r="J36" s="58">
        <v>5</v>
      </c>
      <c r="K36" s="59">
        <v>4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38</v>
      </c>
      <c r="D37" s="75">
        <f t="shared" si="0"/>
        <v>31</v>
      </c>
      <c r="E37" s="12"/>
      <c r="F37" s="58">
        <v>47</v>
      </c>
      <c r="G37" s="59">
        <v>28</v>
      </c>
      <c r="H37" s="60">
        <v>19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49</v>
      </c>
      <c r="D38" s="75">
        <f t="shared" si="0"/>
        <v>36</v>
      </c>
      <c r="E38" s="12"/>
      <c r="F38" s="58">
        <v>58</v>
      </c>
      <c r="G38" s="59">
        <v>34</v>
      </c>
      <c r="H38" s="60">
        <v>24</v>
      </c>
      <c r="I38" s="59"/>
      <c r="J38" s="58">
        <v>3</v>
      </c>
      <c r="K38" s="59">
        <v>1</v>
      </c>
      <c r="L38" s="60">
        <v>2</v>
      </c>
      <c r="M38" s="59"/>
      <c r="N38" s="58">
        <v>16</v>
      </c>
      <c r="O38" s="59">
        <v>8</v>
      </c>
      <c r="P38" s="60">
        <v>8</v>
      </c>
      <c r="Q38" s="59"/>
      <c r="R38" s="58">
        <v>4</v>
      </c>
      <c r="S38" s="59">
        <v>2</v>
      </c>
      <c r="T38" s="60">
        <v>2</v>
      </c>
      <c r="U38" s="59"/>
      <c r="V38" s="58">
        <v>1</v>
      </c>
      <c r="W38" s="59">
        <v>1</v>
      </c>
      <c r="X38" s="60">
        <v>0</v>
      </c>
      <c r="Y38" s="59"/>
      <c r="Z38" s="58">
        <v>1</v>
      </c>
      <c r="AA38" s="59">
        <v>1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70</v>
      </c>
      <c r="C39" s="75">
        <f t="shared" si="0"/>
        <v>41</v>
      </c>
      <c r="D39" s="75">
        <f t="shared" si="0"/>
        <v>29</v>
      </c>
      <c r="E39" s="12"/>
      <c r="F39" s="58">
        <v>47</v>
      </c>
      <c r="G39" s="59">
        <v>28</v>
      </c>
      <c r="H39" s="60">
        <v>19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3</v>
      </c>
      <c r="S39" s="59">
        <v>2</v>
      </c>
      <c r="T39" s="60">
        <v>1</v>
      </c>
      <c r="U39" s="59"/>
      <c r="V39" s="58">
        <v>1</v>
      </c>
      <c r="W39" s="59">
        <v>0</v>
      </c>
      <c r="X39" s="60">
        <v>1</v>
      </c>
      <c r="Y39" s="59"/>
      <c r="Z39" s="58">
        <v>2</v>
      </c>
      <c r="AA39" s="59">
        <v>1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100</v>
      </c>
      <c r="C40" s="75">
        <f t="shared" si="0"/>
        <v>49</v>
      </c>
      <c r="D40" s="75">
        <f t="shared" si="0"/>
        <v>51</v>
      </c>
      <c r="E40" s="12"/>
      <c r="F40" s="58">
        <v>78</v>
      </c>
      <c r="G40" s="59">
        <v>37</v>
      </c>
      <c r="H40" s="60">
        <v>41</v>
      </c>
      <c r="I40" s="59"/>
      <c r="J40" s="58">
        <v>8</v>
      </c>
      <c r="K40" s="59">
        <v>5</v>
      </c>
      <c r="L40" s="60">
        <v>3</v>
      </c>
      <c r="M40" s="59"/>
      <c r="N40" s="58">
        <v>8</v>
      </c>
      <c r="O40" s="59">
        <v>4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393</v>
      </c>
      <c r="C41" s="78">
        <f t="shared" si="0"/>
        <v>214</v>
      </c>
      <c r="D41" s="79">
        <f t="shared" si="0"/>
        <v>179</v>
      </c>
      <c r="E41" s="14"/>
      <c r="F41" s="61">
        <v>282</v>
      </c>
      <c r="G41" s="62">
        <v>153</v>
      </c>
      <c r="H41" s="63">
        <v>129</v>
      </c>
      <c r="I41" s="62"/>
      <c r="J41" s="61">
        <v>23</v>
      </c>
      <c r="K41" s="62">
        <v>12</v>
      </c>
      <c r="L41" s="63">
        <v>11</v>
      </c>
      <c r="M41" s="62"/>
      <c r="N41" s="61">
        <v>57</v>
      </c>
      <c r="O41" s="62">
        <v>30</v>
      </c>
      <c r="P41" s="63">
        <v>27</v>
      </c>
      <c r="Q41" s="62"/>
      <c r="R41" s="61">
        <v>15</v>
      </c>
      <c r="S41" s="62">
        <v>8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38</v>
      </c>
      <c r="D42" s="75">
        <f t="shared" si="0"/>
        <v>32</v>
      </c>
      <c r="E42" s="12"/>
      <c r="F42" s="58">
        <v>48</v>
      </c>
      <c r="G42" s="59">
        <v>26</v>
      </c>
      <c r="H42" s="60">
        <v>22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2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41</v>
      </c>
      <c r="D43" s="75">
        <f t="shared" si="0"/>
        <v>42</v>
      </c>
      <c r="E43" s="12"/>
      <c r="F43" s="58">
        <v>57</v>
      </c>
      <c r="G43" s="59">
        <v>31</v>
      </c>
      <c r="H43" s="60">
        <v>26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8</v>
      </c>
      <c r="S43" s="59">
        <v>3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44</v>
      </c>
      <c r="D44" s="75">
        <f t="shared" si="0"/>
        <v>48</v>
      </c>
      <c r="E44" s="12"/>
      <c r="F44" s="58">
        <v>66</v>
      </c>
      <c r="G44" s="59">
        <v>31</v>
      </c>
      <c r="H44" s="60">
        <v>35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73</v>
      </c>
      <c r="C45" s="75">
        <f t="shared" si="0"/>
        <v>40</v>
      </c>
      <c r="D45" s="75">
        <f t="shared" si="0"/>
        <v>33</v>
      </c>
      <c r="E45" s="12"/>
      <c r="F45" s="58">
        <v>49</v>
      </c>
      <c r="G45" s="59">
        <v>27</v>
      </c>
      <c r="H45" s="60">
        <v>22</v>
      </c>
      <c r="I45" s="59"/>
      <c r="J45" s="58">
        <v>5</v>
      </c>
      <c r="K45" s="59">
        <v>5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102</v>
      </c>
      <c r="C46" s="75">
        <f t="shared" si="0"/>
        <v>58</v>
      </c>
      <c r="D46" s="75">
        <f t="shared" si="0"/>
        <v>44</v>
      </c>
      <c r="E46" s="12"/>
      <c r="F46" s="58">
        <v>72</v>
      </c>
      <c r="G46" s="59">
        <v>40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11</v>
      </c>
      <c r="O46" s="59">
        <v>6</v>
      </c>
      <c r="P46" s="60">
        <v>5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420</v>
      </c>
      <c r="C47" s="78">
        <f t="shared" si="0"/>
        <v>221</v>
      </c>
      <c r="D47" s="79">
        <f t="shared" si="0"/>
        <v>199</v>
      </c>
      <c r="E47" s="14"/>
      <c r="F47" s="61">
        <v>292</v>
      </c>
      <c r="G47" s="62">
        <v>155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28</v>
      </c>
      <c r="P47" s="63">
        <v>25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89</v>
      </c>
      <c r="C48" s="75">
        <f t="shared" si="0"/>
        <v>43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9</v>
      </c>
      <c r="K48" s="59">
        <v>3</v>
      </c>
      <c r="L48" s="60">
        <v>6</v>
      </c>
      <c r="M48" s="59"/>
      <c r="N48" s="58">
        <v>7</v>
      </c>
      <c r="O48" s="59">
        <v>3</v>
      </c>
      <c r="P48" s="60">
        <v>4</v>
      </c>
      <c r="Q48" s="59"/>
      <c r="R48" s="58">
        <v>5</v>
      </c>
      <c r="S48" s="59">
        <v>2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108</v>
      </c>
      <c r="C49" s="75">
        <f t="shared" si="0"/>
        <v>62</v>
      </c>
      <c r="D49" s="75">
        <f t="shared" si="0"/>
        <v>46</v>
      </c>
      <c r="E49" s="12"/>
      <c r="F49" s="58">
        <v>66</v>
      </c>
      <c r="G49" s="59">
        <v>36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5</v>
      </c>
      <c r="S49" s="59">
        <v>4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3</v>
      </c>
      <c r="AE49" s="59">
        <v>2</v>
      </c>
      <c r="AF49" s="60">
        <v>1</v>
      </c>
    </row>
    <row r="50" spans="1:32" s="9" customFormat="1" ht="15" customHeight="1" x14ac:dyDescent="0.15">
      <c r="A50" s="73">
        <v>37</v>
      </c>
      <c r="B50" s="74">
        <f t="shared" si="0"/>
        <v>121</v>
      </c>
      <c r="C50" s="75">
        <f t="shared" si="0"/>
        <v>65</v>
      </c>
      <c r="D50" s="75">
        <f t="shared" si="0"/>
        <v>56</v>
      </c>
      <c r="E50" s="12"/>
      <c r="F50" s="58">
        <v>81</v>
      </c>
      <c r="G50" s="59">
        <v>41</v>
      </c>
      <c r="H50" s="60">
        <v>40</v>
      </c>
      <c r="I50" s="59"/>
      <c r="J50" s="58">
        <v>19</v>
      </c>
      <c r="K50" s="59">
        <v>10</v>
      </c>
      <c r="L50" s="60">
        <v>9</v>
      </c>
      <c r="M50" s="59"/>
      <c r="N50" s="58">
        <v>8</v>
      </c>
      <c r="O50" s="59">
        <v>7</v>
      </c>
      <c r="P50" s="60">
        <v>1</v>
      </c>
      <c r="Q50" s="59"/>
      <c r="R50" s="58">
        <v>5</v>
      </c>
      <c r="S50" s="59">
        <v>2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63</v>
      </c>
      <c r="D51" s="75">
        <f t="shared" si="0"/>
        <v>70</v>
      </c>
      <c r="E51" s="12"/>
      <c r="F51" s="58">
        <v>81</v>
      </c>
      <c r="G51" s="59">
        <v>33</v>
      </c>
      <c r="H51" s="60">
        <v>48</v>
      </c>
      <c r="I51" s="59"/>
      <c r="J51" s="58">
        <v>16</v>
      </c>
      <c r="K51" s="59">
        <v>11</v>
      </c>
      <c r="L51" s="60">
        <v>5</v>
      </c>
      <c r="M51" s="59"/>
      <c r="N51" s="58">
        <v>19</v>
      </c>
      <c r="O51" s="59">
        <v>9</v>
      </c>
      <c r="P51" s="60">
        <v>10</v>
      </c>
      <c r="Q51" s="59"/>
      <c r="R51" s="58">
        <v>8</v>
      </c>
      <c r="S51" s="59">
        <v>4</v>
      </c>
      <c r="T51" s="60">
        <v>4</v>
      </c>
      <c r="U51" s="59"/>
      <c r="V51" s="58">
        <v>4</v>
      </c>
      <c r="W51" s="59">
        <v>2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81</v>
      </c>
      <c r="D52" s="75">
        <f t="shared" si="0"/>
        <v>69</v>
      </c>
      <c r="E52" s="3"/>
      <c r="F52" s="64">
        <v>104</v>
      </c>
      <c r="G52" s="65">
        <v>50</v>
      </c>
      <c r="H52" s="66">
        <v>54</v>
      </c>
      <c r="I52" s="65"/>
      <c r="J52" s="64">
        <v>10</v>
      </c>
      <c r="K52" s="65">
        <v>6</v>
      </c>
      <c r="L52" s="66">
        <v>4</v>
      </c>
      <c r="M52" s="65"/>
      <c r="N52" s="64">
        <v>22</v>
      </c>
      <c r="O52" s="65">
        <v>15</v>
      </c>
      <c r="P52" s="66">
        <v>7</v>
      </c>
      <c r="Q52" s="65"/>
      <c r="R52" s="64">
        <v>6</v>
      </c>
      <c r="S52" s="65">
        <v>3</v>
      </c>
      <c r="T52" s="66">
        <v>3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601</v>
      </c>
      <c r="C53" s="78">
        <f t="shared" si="0"/>
        <v>314</v>
      </c>
      <c r="D53" s="79">
        <f t="shared" si="0"/>
        <v>287</v>
      </c>
      <c r="E53" s="14"/>
      <c r="F53" s="61">
        <v>396</v>
      </c>
      <c r="G53" s="62">
        <v>193</v>
      </c>
      <c r="H53" s="63">
        <v>203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6</v>
      </c>
      <c r="AE53" s="62">
        <v>5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68</v>
      </c>
      <c r="D54" s="75">
        <f t="shared" si="0"/>
        <v>66</v>
      </c>
      <c r="E54" s="12"/>
      <c r="F54" s="58">
        <v>86</v>
      </c>
      <c r="G54" s="59">
        <v>43</v>
      </c>
      <c r="H54" s="60">
        <v>43</v>
      </c>
      <c r="I54" s="59"/>
      <c r="J54" s="58">
        <v>11</v>
      </c>
      <c r="K54" s="59">
        <v>9</v>
      </c>
      <c r="L54" s="60">
        <v>2</v>
      </c>
      <c r="M54" s="59"/>
      <c r="N54" s="58">
        <v>20</v>
      </c>
      <c r="O54" s="59">
        <v>7</v>
      </c>
      <c r="P54" s="60">
        <v>13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153</v>
      </c>
      <c r="C55" s="75">
        <f t="shared" si="0"/>
        <v>76</v>
      </c>
      <c r="D55" s="75">
        <f t="shared" si="0"/>
        <v>77</v>
      </c>
      <c r="E55" s="12"/>
      <c r="F55" s="58">
        <v>97</v>
      </c>
      <c r="G55" s="59">
        <v>48</v>
      </c>
      <c r="H55" s="60">
        <v>49</v>
      </c>
      <c r="I55" s="59"/>
      <c r="J55" s="58">
        <v>13</v>
      </c>
      <c r="K55" s="59">
        <v>7</v>
      </c>
      <c r="L55" s="60">
        <v>6</v>
      </c>
      <c r="M55" s="59"/>
      <c r="N55" s="58">
        <v>20</v>
      </c>
      <c r="O55" s="59">
        <v>14</v>
      </c>
      <c r="P55" s="60">
        <v>6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70</v>
      </c>
      <c r="D56" s="75">
        <f t="shared" si="0"/>
        <v>92</v>
      </c>
      <c r="E56" s="12"/>
      <c r="F56" s="58">
        <v>98</v>
      </c>
      <c r="G56" s="59">
        <v>42</v>
      </c>
      <c r="H56" s="60">
        <v>56</v>
      </c>
      <c r="I56" s="59"/>
      <c r="J56" s="58">
        <v>19</v>
      </c>
      <c r="K56" s="59">
        <v>8</v>
      </c>
      <c r="L56" s="60">
        <v>11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189</v>
      </c>
      <c r="C57" s="75">
        <f t="shared" si="0"/>
        <v>94</v>
      </c>
      <c r="D57" s="75">
        <f t="shared" si="0"/>
        <v>95</v>
      </c>
      <c r="E57" s="12"/>
      <c r="F57" s="58">
        <v>127</v>
      </c>
      <c r="G57" s="59">
        <v>59</v>
      </c>
      <c r="H57" s="60">
        <v>68</v>
      </c>
      <c r="I57" s="59"/>
      <c r="J57" s="58">
        <v>14</v>
      </c>
      <c r="K57" s="59">
        <v>9</v>
      </c>
      <c r="L57" s="60">
        <v>5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166</v>
      </c>
      <c r="C58" s="75">
        <f t="shared" si="0"/>
        <v>85</v>
      </c>
      <c r="D58" s="75">
        <f t="shared" si="0"/>
        <v>81</v>
      </c>
      <c r="E58" s="12"/>
      <c r="F58" s="64">
        <v>112</v>
      </c>
      <c r="G58" s="65">
        <v>56</v>
      </c>
      <c r="H58" s="66">
        <v>56</v>
      </c>
      <c r="I58" s="65"/>
      <c r="J58" s="64">
        <v>19</v>
      </c>
      <c r="K58" s="65">
        <v>7</v>
      </c>
      <c r="L58" s="66">
        <v>12</v>
      </c>
      <c r="M58" s="65"/>
      <c r="N58" s="64">
        <v>19</v>
      </c>
      <c r="O58" s="65">
        <v>12</v>
      </c>
      <c r="P58" s="66">
        <v>7</v>
      </c>
      <c r="Q58" s="65"/>
      <c r="R58" s="64">
        <v>8</v>
      </c>
      <c r="S58" s="65">
        <v>5</v>
      </c>
      <c r="T58" s="66">
        <v>3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804</v>
      </c>
      <c r="C59" s="78">
        <f t="shared" si="0"/>
        <v>393</v>
      </c>
      <c r="D59" s="79">
        <f t="shared" si="0"/>
        <v>411</v>
      </c>
      <c r="E59" s="14"/>
      <c r="F59" s="61">
        <v>520</v>
      </c>
      <c r="G59" s="62">
        <v>248</v>
      </c>
      <c r="H59" s="63">
        <v>272</v>
      </c>
      <c r="I59" s="62"/>
      <c r="J59" s="61">
        <v>76</v>
      </c>
      <c r="K59" s="62">
        <v>40</v>
      </c>
      <c r="L59" s="63">
        <v>36</v>
      </c>
      <c r="M59" s="62"/>
      <c r="N59" s="61">
        <v>105</v>
      </c>
      <c r="O59" s="62">
        <v>54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180</v>
      </c>
      <c r="C60" s="75">
        <f t="shared" si="0"/>
        <v>100</v>
      </c>
      <c r="D60" s="75">
        <f t="shared" si="0"/>
        <v>80</v>
      </c>
      <c r="E60" s="12"/>
      <c r="F60" s="58">
        <v>120</v>
      </c>
      <c r="G60" s="59">
        <v>65</v>
      </c>
      <c r="H60" s="60">
        <v>55</v>
      </c>
      <c r="I60" s="59"/>
      <c r="J60" s="58">
        <v>17</v>
      </c>
      <c r="K60" s="59">
        <v>7</v>
      </c>
      <c r="L60" s="60">
        <v>10</v>
      </c>
      <c r="M60" s="59"/>
      <c r="N60" s="58">
        <v>19</v>
      </c>
      <c r="O60" s="59">
        <v>13</v>
      </c>
      <c r="P60" s="60">
        <v>6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83</v>
      </c>
      <c r="D61" s="75">
        <f t="shared" si="0"/>
        <v>88</v>
      </c>
      <c r="E61" s="12"/>
      <c r="F61" s="58">
        <v>101</v>
      </c>
      <c r="G61" s="59">
        <v>45</v>
      </c>
      <c r="H61" s="60">
        <v>56</v>
      </c>
      <c r="I61" s="59"/>
      <c r="J61" s="58">
        <v>24</v>
      </c>
      <c r="K61" s="59">
        <v>13</v>
      </c>
      <c r="L61" s="60">
        <v>11</v>
      </c>
      <c r="M61" s="59"/>
      <c r="N61" s="58">
        <v>31</v>
      </c>
      <c r="O61" s="59">
        <v>16</v>
      </c>
      <c r="P61" s="60">
        <v>15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156</v>
      </c>
      <c r="C62" s="75">
        <f t="shared" si="0"/>
        <v>67</v>
      </c>
      <c r="D62" s="75">
        <f t="shared" si="0"/>
        <v>89</v>
      </c>
      <c r="E62" s="12"/>
      <c r="F62" s="58">
        <v>105</v>
      </c>
      <c r="G62" s="59">
        <v>42</v>
      </c>
      <c r="H62" s="60">
        <v>63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10</v>
      </c>
      <c r="P62" s="60">
        <v>10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4</v>
      </c>
      <c r="X62" s="60">
        <v>2</v>
      </c>
      <c r="Y62" s="59"/>
      <c r="Z62" s="58">
        <v>7</v>
      </c>
      <c r="AA62" s="59">
        <v>1</v>
      </c>
      <c r="AB62" s="60">
        <v>6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177</v>
      </c>
      <c r="C63" s="75">
        <f t="shared" si="0"/>
        <v>112</v>
      </c>
      <c r="D63" s="75">
        <f t="shared" si="0"/>
        <v>65</v>
      </c>
      <c r="E63" s="12"/>
      <c r="F63" s="58">
        <v>114</v>
      </c>
      <c r="G63" s="59">
        <v>70</v>
      </c>
      <c r="H63" s="60">
        <v>44</v>
      </c>
      <c r="I63" s="59"/>
      <c r="J63" s="58">
        <v>12</v>
      </c>
      <c r="K63" s="59">
        <v>7</v>
      </c>
      <c r="L63" s="60">
        <v>5</v>
      </c>
      <c r="M63" s="59"/>
      <c r="N63" s="58">
        <v>21</v>
      </c>
      <c r="O63" s="59">
        <v>15</v>
      </c>
      <c r="P63" s="60">
        <v>6</v>
      </c>
      <c r="Q63" s="59"/>
      <c r="R63" s="58">
        <v>17</v>
      </c>
      <c r="S63" s="59">
        <v>10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171</v>
      </c>
      <c r="C64" s="75">
        <f t="shared" si="0"/>
        <v>92</v>
      </c>
      <c r="D64" s="75">
        <f t="shared" si="0"/>
        <v>79</v>
      </c>
      <c r="E64" s="12"/>
      <c r="F64" s="64">
        <v>99</v>
      </c>
      <c r="G64" s="65">
        <v>51</v>
      </c>
      <c r="H64" s="66">
        <v>48</v>
      </c>
      <c r="I64" s="65"/>
      <c r="J64" s="64">
        <v>19</v>
      </c>
      <c r="K64" s="65">
        <v>9</v>
      </c>
      <c r="L64" s="66">
        <v>10</v>
      </c>
      <c r="M64" s="65"/>
      <c r="N64" s="64">
        <v>25</v>
      </c>
      <c r="O64" s="65">
        <v>15</v>
      </c>
      <c r="P64" s="66">
        <v>10</v>
      </c>
      <c r="Q64" s="65"/>
      <c r="R64" s="64">
        <v>12</v>
      </c>
      <c r="S64" s="65">
        <v>9</v>
      </c>
      <c r="T64" s="66">
        <v>3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454</v>
      </c>
      <c r="D65" s="79">
        <f t="shared" si="0"/>
        <v>401</v>
      </c>
      <c r="E65" s="14"/>
      <c r="F65" s="61">
        <v>539</v>
      </c>
      <c r="G65" s="62">
        <v>273</v>
      </c>
      <c r="H65" s="63">
        <v>266</v>
      </c>
      <c r="I65" s="62"/>
      <c r="J65" s="61">
        <v>80</v>
      </c>
      <c r="K65" s="62">
        <v>41</v>
      </c>
      <c r="L65" s="63">
        <v>39</v>
      </c>
      <c r="M65" s="62"/>
      <c r="N65" s="61">
        <v>116</v>
      </c>
      <c r="O65" s="62">
        <v>69</v>
      </c>
      <c r="P65" s="63">
        <v>47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93</v>
      </c>
      <c r="D66" s="75">
        <f t="shared" si="0"/>
        <v>81</v>
      </c>
      <c r="E66" s="12"/>
      <c r="F66" s="58">
        <v>94</v>
      </c>
      <c r="G66" s="59">
        <v>46</v>
      </c>
      <c r="H66" s="60">
        <v>48</v>
      </c>
      <c r="I66" s="59"/>
      <c r="J66" s="58">
        <v>20</v>
      </c>
      <c r="K66" s="59">
        <v>11</v>
      </c>
      <c r="L66" s="60">
        <v>9</v>
      </c>
      <c r="M66" s="59"/>
      <c r="N66" s="58">
        <v>28</v>
      </c>
      <c r="O66" s="59">
        <v>14</v>
      </c>
      <c r="P66" s="60">
        <v>14</v>
      </c>
      <c r="Q66" s="59"/>
      <c r="R66" s="58">
        <v>11</v>
      </c>
      <c r="S66" s="59">
        <v>7</v>
      </c>
      <c r="T66" s="60">
        <v>4</v>
      </c>
      <c r="U66" s="59"/>
      <c r="V66" s="58">
        <v>8</v>
      </c>
      <c r="W66" s="59">
        <v>7</v>
      </c>
      <c r="X66" s="60">
        <v>1</v>
      </c>
      <c r="Y66" s="59"/>
      <c r="Z66" s="58">
        <v>9</v>
      </c>
      <c r="AA66" s="59">
        <v>4</v>
      </c>
      <c r="AB66" s="60">
        <v>5</v>
      </c>
      <c r="AC66" s="59"/>
      <c r="AD66" s="58">
        <v>4</v>
      </c>
      <c r="AE66" s="59">
        <v>4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181</v>
      </c>
      <c r="C67" s="75">
        <f t="shared" si="0"/>
        <v>98</v>
      </c>
      <c r="D67" s="75">
        <f t="shared" si="0"/>
        <v>83</v>
      </c>
      <c r="E67" s="12"/>
      <c r="F67" s="58">
        <v>96</v>
      </c>
      <c r="G67" s="59">
        <v>53</v>
      </c>
      <c r="H67" s="60">
        <v>43</v>
      </c>
      <c r="I67" s="59"/>
      <c r="J67" s="58">
        <v>20</v>
      </c>
      <c r="K67" s="59">
        <v>10</v>
      </c>
      <c r="L67" s="60">
        <v>10</v>
      </c>
      <c r="M67" s="59"/>
      <c r="N67" s="58">
        <v>32</v>
      </c>
      <c r="O67" s="59">
        <v>12</v>
      </c>
      <c r="P67" s="60">
        <v>20</v>
      </c>
      <c r="Q67" s="59"/>
      <c r="R67" s="58">
        <v>14</v>
      </c>
      <c r="S67" s="59">
        <v>11</v>
      </c>
      <c r="T67" s="60">
        <v>3</v>
      </c>
      <c r="U67" s="59"/>
      <c r="V67" s="58">
        <v>8</v>
      </c>
      <c r="W67" s="59">
        <v>7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67</v>
      </c>
      <c r="D68" s="75">
        <f t="shared" si="0"/>
        <v>80</v>
      </c>
      <c r="E68" s="12"/>
      <c r="F68" s="58">
        <v>83</v>
      </c>
      <c r="G68" s="59">
        <v>38</v>
      </c>
      <c r="H68" s="60">
        <v>45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14</v>
      </c>
      <c r="S68" s="59">
        <v>5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4</v>
      </c>
      <c r="AA68" s="59">
        <v>2</v>
      </c>
      <c r="AB68" s="60">
        <v>2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162</v>
      </c>
      <c r="C69" s="75">
        <f t="shared" si="0"/>
        <v>79</v>
      </c>
      <c r="D69" s="75">
        <f t="shared" si="0"/>
        <v>83</v>
      </c>
      <c r="E69" s="12"/>
      <c r="F69" s="58">
        <v>101</v>
      </c>
      <c r="G69" s="59">
        <v>51</v>
      </c>
      <c r="H69" s="60">
        <v>50</v>
      </c>
      <c r="I69" s="59"/>
      <c r="J69" s="58">
        <v>18</v>
      </c>
      <c r="K69" s="59">
        <v>5</v>
      </c>
      <c r="L69" s="60">
        <v>13</v>
      </c>
      <c r="M69" s="59"/>
      <c r="N69" s="58">
        <v>18</v>
      </c>
      <c r="O69" s="59">
        <v>8</v>
      </c>
      <c r="P69" s="60">
        <v>10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7</v>
      </c>
      <c r="AA69" s="59">
        <v>4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144</v>
      </c>
      <c r="C70" s="75">
        <f t="shared" si="0"/>
        <v>82</v>
      </c>
      <c r="D70" s="75">
        <f t="shared" si="0"/>
        <v>62</v>
      </c>
      <c r="E70" s="12"/>
      <c r="F70" s="64">
        <v>89</v>
      </c>
      <c r="G70" s="65">
        <v>53</v>
      </c>
      <c r="H70" s="66">
        <v>36</v>
      </c>
      <c r="I70" s="65"/>
      <c r="J70" s="64">
        <v>14</v>
      </c>
      <c r="K70" s="65">
        <v>8</v>
      </c>
      <c r="L70" s="66">
        <v>6</v>
      </c>
      <c r="M70" s="65"/>
      <c r="N70" s="64">
        <v>14</v>
      </c>
      <c r="O70" s="65">
        <v>9</v>
      </c>
      <c r="P70" s="66">
        <v>5</v>
      </c>
      <c r="Q70" s="65"/>
      <c r="R70" s="64">
        <v>13</v>
      </c>
      <c r="S70" s="65">
        <v>6</v>
      </c>
      <c r="T70" s="66">
        <v>7</v>
      </c>
      <c r="U70" s="65"/>
      <c r="V70" s="64">
        <v>7</v>
      </c>
      <c r="W70" s="65">
        <v>2</v>
      </c>
      <c r="X70" s="66">
        <v>5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808</v>
      </c>
      <c r="C71" s="78">
        <f t="shared" si="1"/>
        <v>419</v>
      </c>
      <c r="D71" s="79">
        <f t="shared" si="1"/>
        <v>389</v>
      </c>
      <c r="E71" s="14"/>
      <c r="F71" s="61">
        <v>463</v>
      </c>
      <c r="G71" s="62">
        <v>241</v>
      </c>
      <c r="H71" s="63">
        <v>222</v>
      </c>
      <c r="I71" s="62"/>
      <c r="J71" s="61">
        <v>86</v>
      </c>
      <c r="K71" s="62">
        <v>41</v>
      </c>
      <c r="L71" s="63">
        <v>45</v>
      </c>
      <c r="M71" s="62"/>
      <c r="N71" s="61">
        <v>117</v>
      </c>
      <c r="O71" s="62">
        <v>56</v>
      </c>
      <c r="P71" s="63">
        <v>61</v>
      </c>
      <c r="Q71" s="62"/>
      <c r="R71" s="61">
        <v>61</v>
      </c>
      <c r="S71" s="62">
        <v>36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155</v>
      </c>
      <c r="C72" s="75">
        <f t="shared" si="1"/>
        <v>82</v>
      </c>
      <c r="D72" s="75">
        <f t="shared" si="1"/>
        <v>73</v>
      </c>
      <c r="E72" s="12"/>
      <c r="F72" s="58">
        <v>94</v>
      </c>
      <c r="G72" s="59">
        <v>44</v>
      </c>
      <c r="H72" s="60">
        <v>50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11</v>
      </c>
      <c r="P72" s="60">
        <v>9</v>
      </c>
      <c r="Q72" s="59"/>
      <c r="R72" s="58">
        <v>10</v>
      </c>
      <c r="S72" s="59">
        <v>7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163</v>
      </c>
      <c r="C73" s="75">
        <f t="shared" si="1"/>
        <v>83</v>
      </c>
      <c r="D73" s="75">
        <f t="shared" si="1"/>
        <v>80</v>
      </c>
      <c r="E73" s="12"/>
      <c r="F73" s="58">
        <v>90</v>
      </c>
      <c r="G73" s="59">
        <v>40</v>
      </c>
      <c r="H73" s="60">
        <v>50</v>
      </c>
      <c r="I73" s="59"/>
      <c r="J73" s="58">
        <v>13</v>
      </c>
      <c r="K73" s="59">
        <v>10</v>
      </c>
      <c r="L73" s="60">
        <v>3</v>
      </c>
      <c r="M73" s="59"/>
      <c r="N73" s="58">
        <v>25</v>
      </c>
      <c r="O73" s="59">
        <v>14</v>
      </c>
      <c r="P73" s="60">
        <v>11</v>
      </c>
      <c r="Q73" s="59"/>
      <c r="R73" s="58">
        <v>15</v>
      </c>
      <c r="S73" s="59">
        <v>5</v>
      </c>
      <c r="T73" s="60">
        <v>10</v>
      </c>
      <c r="U73" s="59"/>
      <c r="V73" s="58">
        <v>11</v>
      </c>
      <c r="W73" s="59">
        <v>8</v>
      </c>
      <c r="X73" s="60">
        <v>3</v>
      </c>
      <c r="Y73" s="59"/>
      <c r="Z73" s="58">
        <v>6</v>
      </c>
      <c r="AA73" s="59">
        <v>3</v>
      </c>
      <c r="AB73" s="60">
        <v>3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76</v>
      </c>
      <c r="D74" s="75">
        <f t="shared" si="1"/>
        <v>88</v>
      </c>
      <c r="E74" s="12"/>
      <c r="F74" s="58">
        <v>107</v>
      </c>
      <c r="G74" s="59">
        <v>53</v>
      </c>
      <c r="H74" s="60">
        <v>54</v>
      </c>
      <c r="I74" s="59"/>
      <c r="J74" s="58">
        <v>12</v>
      </c>
      <c r="K74" s="59">
        <v>6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10</v>
      </c>
      <c r="S74" s="59">
        <v>3</v>
      </c>
      <c r="T74" s="60">
        <v>7</v>
      </c>
      <c r="U74" s="59"/>
      <c r="V74" s="58">
        <v>5</v>
      </c>
      <c r="W74" s="59">
        <v>2</v>
      </c>
      <c r="X74" s="60">
        <v>3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164</v>
      </c>
      <c r="C75" s="75">
        <f t="shared" si="1"/>
        <v>81</v>
      </c>
      <c r="D75" s="75">
        <f t="shared" si="1"/>
        <v>83</v>
      </c>
      <c r="E75" s="12"/>
      <c r="F75" s="58">
        <v>105</v>
      </c>
      <c r="G75" s="59">
        <v>50</v>
      </c>
      <c r="H75" s="60">
        <v>55</v>
      </c>
      <c r="I75" s="59"/>
      <c r="J75" s="58">
        <v>11</v>
      </c>
      <c r="K75" s="59">
        <v>7</v>
      </c>
      <c r="L75" s="60">
        <v>4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8</v>
      </c>
      <c r="AA75" s="59">
        <v>5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130</v>
      </c>
      <c r="C76" s="75">
        <f t="shared" si="1"/>
        <v>68</v>
      </c>
      <c r="D76" s="75">
        <f t="shared" si="1"/>
        <v>62</v>
      </c>
      <c r="E76" s="12"/>
      <c r="F76" s="64">
        <v>77</v>
      </c>
      <c r="G76" s="65">
        <v>42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15</v>
      </c>
      <c r="O76" s="65">
        <v>8</v>
      </c>
      <c r="P76" s="66">
        <v>7</v>
      </c>
      <c r="Q76" s="65"/>
      <c r="R76" s="64">
        <v>8</v>
      </c>
      <c r="S76" s="65">
        <v>5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8</v>
      </c>
      <c r="AA76" s="65">
        <v>4</v>
      </c>
      <c r="AB76" s="66">
        <v>4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776</v>
      </c>
      <c r="C77" s="78">
        <f t="shared" si="1"/>
        <v>390</v>
      </c>
      <c r="D77" s="79">
        <f t="shared" si="1"/>
        <v>386</v>
      </c>
      <c r="E77" s="4"/>
      <c r="F77" s="58">
        <v>473</v>
      </c>
      <c r="G77" s="59">
        <v>229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26</v>
      </c>
      <c r="T77" s="60">
        <v>27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180</v>
      </c>
      <c r="C78" s="75">
        <f t="shared" si="1"/>
        <v>87</v>
      </c>
      <c r="D78" s="75">
        <f t="shared" si="1"/>
        <v>93</v>
      </c>
      <c r="E78" s="4"/>
      <c r="F78" s="67">
        <v>120</v>
      </c>
      <c r="G78" s="68">
        <v>58</v>
      </c>
      <c r="H78" s="69">
        <v>62</v>
      </c>
      <c r="I78" s="68"/>
      <c r="J78" s="67">
        <v>17</v>
      </c>
      <c r="K78" s="68">
        <v>9</v>
      </c>
      <c r="L78" s="69">
        <v>8</v>
      </c>
      <c r="M78" s="68"/>
      <c r="N78" s="67">
        <v>24</v>
      </c>
      <c r="O78" s="68">
        <v>9</v>
      </c>
      <c r="P78" s="69">
        <v>15</v>
      </c>
      <c r="Q78" s="68"/>
      <c r="R78" s="67">
        <v>8</v>
      </c>
      <c r="S78" s="68">
        <v>4</v>
      </c>
      <c r="T78" s="69">
        <v>4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3</v>
      </c>
      <c r="AE78" s="68">
        <v>2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197</v>
      </c>
      <c r="C79" s="75">
        <f t="shared" si="1"/>
        <v>86</v>
      </c>
      <c r="D79" s="75">
        <f t="shared" si="1"/>
        <v>111</v>
      </c>
      <c r="E79" s="12"/>
      <c r="F79" s="58">
        <v>110</v>
      </c>
      <c r="G79" s="59">
        <v>46</v>
      </c>
      <c r="H79" s="60">
        <v>64</v>
      </c>
      <c r="I79" s="59"/>
      <c r="J79" s="58">
        <v>21</v>
      </c>
      <c r="K79" s="59">
        <v>8</v>
      </c>
      <c r="L79" s="60">
        <v>13</v>
      </c>
      <c r="M79" s="59"/>
      <c r="N79" s="58">
        <v>32</v>
      </c>
      <c r="O79" s="59">
        <v>17</v>
      </c>
      <c r="P79" s="60">
        <v>15</v>
      </c>
      <c r="Q79" s="59"/>
      <c r="R79" s="58">
        <v>16</v>
      </c>
      <c r="S79" s="59">
        <v>6</v>
      </c>
      <c r="T79" s="60">
        <v>10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204</v>
      </c>
      <c r="C80" s="75">
        <f t="shared" si="1"/>
        <v>100</v>
      </c>
      <c r="D80" s="75">
        <f t="shared" si="1"/>
        <v>104</v>
      </c>
      <c r="E80" s="12"/>
      <c r="F80" s="58">
        <v>105</v>
      </c>
      <c r="G80" s="59">
        <v>49</v>
      </c>
      <c r="H80" s="60">
        <v>56</v>
      </c>
      <c r="I80" s="59"/>
      <c r="J80" s="58">
        <v>20</v>
      </c>
      <c r="K80" s="59">
        <v>7</v>
      </c>
      <c r="L80" s="60">
        <v>13</v>
      </c>
      <c r="M80" s="59"/>
      <c r="N80" s="58">
        <v>47</v>
      </c>
      <c r="O80" s="59">
        <v>24</v>
      </c>
      <c r="P80" s="60">
        <v>23</v>
      </c>
      <c r="Q80" s="59"/>
      <c r="R80" s="58">
        <v>12</v>
      </c>
      <c r="S80" s="59">
        <v>7</v>
      </c>
      <c r="T80" s="60">
        <v>5</v>
      </c>
      <c r="U80" s="59"/>
      <c r="V80" s="58">
        <v>6</v>
      </c>
      <c r="W80" s="59">
        <v>3</v>
      </c>
      <c r="X80" s="60">
        <v>3</v>
      </c>
      <c r="Y80" s="59"/>
      <c r="Z80" s="58">
        <v>9</v>
      </c>
      <c r="AA80" s="59">
        <v>5</v>
      </c>
      <c r="AB80" s="60">
        <v>4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93</v>
      </c>
      <c r="D81" s="75">
        <f t="shared" si="1"/>
        <v>120</v>
      </c>
      <c r="E81" s="12"/>
      <c r="F81" s="58">
        <v>123</v>
      </c>
      <c r="G81" s="59">
        <v>50</v>
      </c>
      <c r="H81" s="60">
        <v>73</v>
      </c>
      <c r="I81" s="59"/>
      <c r="J81" s="58">
        <v>20</v>
      </c>
      <c r="K81" s="59">
        <v>8</v>
      </c>
      <c r="L81" s="60">
        <v>12</v>
      </c>
      <c r="M81" s="59"/>
      <c r="N81" s="58">
        <v>38</v>
      </c>
      <c r="O81" s="59">
        <v>22</v>
      </c>
      <c r="P81" s="60">
        <v>16</v>
      </c>
      <c r="Q81" s="59"/>
      <c r="R81" s="58">
        <v>13</v>
      </c>
      <c r="S81" s="59">
        <v>3</v>
      </c>
      <c r="T81" s="60">
        <v>10</v>
      </c>
      <c r="U81" s="59"/>
      <c r="V81" s="58">
        <v>11</v>
      </c>
      <c r="W81" s="59">
        <v>6</v>
      </c>
      <c r="X81" s="60">
        <v>5</v>
      </c>
      <c r="Y81" s="59"/>
      <c r="Z81" s="58">
        <v>5</v>
      </c>
      <c r="AA81" s="59">
        <v>2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217</v>
      </c>
      <c r="C82" s="75">
        <f t="shared" si="1"/>
        <v>109</v>
      </c>
      <c r="D82" s="75">
        <f t="shared" si="1"/>
        <v>108</v>
      </c>
      <c r="E82" s="12"/>
      <c r="F82" s="64">
        <v>122</v>
      </c>
      <c r="G82" s="65">
        <v>63</v>
      </c>
      <c r="H82" s="66">
        <v>59</v>
      </c>
      <c r="I82" s="65"/>
      <c r="J82" s="64">
        <v>18</v>
      </c>
      <c r="K82" s="65">
        <v>6</v>
      </c>
      <c r="L82" s="66">
        <v>12</v>
      </c>
      <c r="M82" s="65"/>
      <c r="N82" s="64">
        <v>46</v>
      </c>
      <c r="O82" s="65">
        <v>22</v>
      </c>
      <c r="P82" s="66">
        <v>24</v>
      </c>
      <c r="Q82" s="65"/>
      <c r="R82" s="64">
        <v>13</v>
      </c>
      <c r="S82" s="65">
        <v>9</v>
      </c>
      <c r="T82" s="66">
        <v>4</v>
      </c>
      <c r="U82" s="65"/>
      <c r="V82" s="64">
        <v>6</v>
      </c>
      <c r="W82" s="65">
        <v>3</v>
      </c>
      <c r="X82" s="66">
        <v>3</v>
      </c>
      <c r="Y82" s="65"/>
      <c r="Z82" s="64">
        <v>11</v>
      </c>
      <c r="AA82" s="65">
        <v>5</v>
      </c>
      <c r="AB82" s="66">
        <v>6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1011</v>
      </c>
      <c r="C83" s="78">
        <f t="shared" si="1"/>
        <v>475</v>
      </c>
      <c r="D83" s="79">
        <f t="shared" si="1"/>
        <v>536</v>
      </c>
      <c r="E83" s="14"/>
      <c r="F83" s="61">
        <v>580</v>
      </c>
      <c r="G83" s="62">
        <v>266</v>
      </c>
      <c r="H83" s="63">
        <v>314</v>
      </c>
      <c r="I83" s="62"/>
      <c r="J83" s="61">
        <v>96</v>
      </c>
      <c r="K83" s="62">
        <v>38</v>
      </c>
      <c r="L83" s="63">
        <v>58</v>
      </c>
      <c r="M83" s="62"/>
      <c r="N83" s="61">
        <v>187</v>
      </c>
      <c r="O83" s="62">
        <v>94</v>
      </c>
      <c r="P83" s="63">
        <v>93</v>
      </c>
      <c r="Q83" s="62"/>
      <c r="R83" s="61">
        <v>62</v>
      </c>
      <c r="S83" s="62">
        <v>29</v>
      </c>
      <c r="T83" s="63">
        <v>33</v>
      </c>
      <c r="U83" s="62"/>
      <c r="V83" s="61">
        <v>35</v>
      </c>
      <c r="W83" s="62">
        <v>18</v>
      </c>
      <c r="X83" s="63">
        <v>17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147</v>
      </c>
      <c r="D84" s="75">
        <f t="shared" si="1"/>
        <v>136</v>
      </c>
      <c r="E84" s="12"/>
      <c r="F84" s="58">
        <v>150</v>
      </c>
      <c r="G84" s="59">
        <v>79</v>
      </c>
      <c r="H84" s="60">
        <v>71</v>
      </c>
      <c r="I84" s="59"/>
      <c r="J84" s="58">
        <v>32</v>
      </c>
      <c r="K84" s="59">
        <v>15</v>
      </c>
      <c r="L84" s="60">
        <v>17</v>
      </c>
      <c r="M84" s="59"/>
      <c r="N84" s="58">
        <v>51</v>
      </c>
      <c r="O84" s="59">
        <v>22</v>
      </c>
      <c r="P84" s="60">
        <v>29</v>
      </c>
      <c r="Q84" s="59"/>
      <c r="R84" s="58">
        <v>22</v>
      </c>
      <c r="S84" s="59">
        <v>12</v>
      </c>
      <c r="T84" s="60">
        <v>10</v>
      </c>
      <c r="U84" s="59"/>
      <c r="V84" s="58">
        <v>15</v>
      </c>
      <c r="W84" s="59">
        <v>10</v>
      </c>
      <c r="X84" s="60">
        <v>5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280</v>
      </c>
      <c r="C85" s="75">
        <f t="shared" si="1"/>
        <v>133</v>
      </c>
      <c r="D85" s="75">
        <f t="shared" si="1"/>
        <v>147</v>
      </c>
      <c r="E85" s="12"/>
      <c r="F85" s="58">
        <v>150</v>
      </c>
      <c r="G85" s="59">
        <v>75</v>
      </c>
      <c r="H85" s="60">
        <v>75</v>
      </c>
      <c r="I85" s="59"/>
      <c r="J85" s="58">
        <v>25</v>
      </c>
      <c r="K85" s="59">
        <v>12</v>
      </c>
      <c r="L85" s="60">
        <v>13</v>
      </c>
      <c r="M85" s="59"/>
      <c r="N85" s="58">
        <v>46</v>
      </c>
      <c r="O85" s="59">
        <v>22</v>
      </c>
      <c r="P85" s="60">
        <v>24</v>
      </c>
      <c r="Q85" s="59"/>
      <c r="R85" s="58">
        <v>26</v>
      </c>
      <c r="S85" s="59">
        <v>9</v>
      </c>
      <c r="T85" s="60">
        <v>17</v>
      </c>
      <c r="U85" s="59"/>
      <c r="V85" s="58">
        <v>17</v>
      </c>
      <c r="W85" s="59">
        <v>6</v>
      </c>
      <c r="X85" s="60">
        <v>11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289</v>
      </c>
      <c r="C86" s="75">
        <f t="shared" si="1"/>
        <v>136</v>
      </c>
      <c r="D86" s="75">
        <f t="shared" si="1"/>
        <v>153</v>
      </c>
      <c r="E86" s="12"/>
      <c r="F86" s="58">
        <v>151</v>
      </c>
      <c r="G86" s="59">
        <v>69</v>
      </c>
      <c r="H86" s="60">
        <v>82</v>
      </c>
      <c r="I86" s="59"/>
      <c r="J86" s="58">
        <v>32</v>
      </c>
      <c r="K86" s="59">
        <v>15</v>
      </c>
      <c r="L86" s="60">
        <v>17</v>
      </c>
      <c r="M86" s="59"/>
      <c r="N86" s="58">
        <v>52</v>
      </c>
      <c r="O86" s="59">
        <v>27</v>
      </c>
      <c r="P86" s="60">
        <v>25</v>
      </c>
      <c r="Q86" s="59"/>
      <c r="R86" s="58">
        <v>20</v>
      </c>
      <c r="S86" s="59">
        <v>11</v>
      </c>
      <c r="T86" s="60">
        <v>9</v>
      </c>
      <c r="U86" s="59"/>
      <c r="V86" s="58">
        <v>11</v>
      </c>
      <c r="W86" s="59">
        <v>6</v>
      </c>
      <c r="X86" s="60">
        <v>5</v>
      </c>
      <c r="Y86" s="59"/>
      <c r="Z86" s="58">
        <v>21</v>
      </c>
      <c r="AA86" s="59">
        <v>8</v>
      </c>
      <c r="AB86" s="60">
        <v>13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293</v>
      </c>
      <c r="C87" s="75">
        <f t="shared" si="1"/>
        <v>153</v>
      </c>
      <c r="D87" s="75">
        <f t="shared" si="1"/>
        <v>140</v>
      </c>
      <c r="E87" s="12"/>
      <c r="F87" s="58">
        <v>149</v>
      </c>
      <c r="G87" s="59">
        <v>75</v>
      </c>
      <c r="H87" s="60">
        <v>74</v>
      </c>
      <c r="I87" s="59"/>
      <c r="J87" s="58">
        <v>36</v>
      </c>
      <c r="K87" s="59">
        <v>21</v>
      </c>
      <c r="L87" s="60">
        <v>15</v>
      </c>
      <c r="M87" s="59"/>
      <c r="N87" s="58">
        <v>51</v>
      </c>
      <c r="O87" s="59">
        <v>28</v>
      </c>
      <c r="P87" s="60">
        <v>23</v>
      </c>
      <c r="Q87" s="59"/>
      <c r="R87" s="58">
        <v>27</v>
      </c>
      <c r="S87" s="59">
        <v>14</v>
      </c>
      <c r="T87" s="60">
        <v>13</v>
      </c>
      <c r="U87" s="59"/>
      <c r="V87" s="58">
        <v>13</v>
      </c>
      <c r="W87" s="59">
        <v>6</v>
      </c>
      <c r="X87" s="60">
        <v>7</v>
      </c>
      <c r="Y87" s="59"/>
      <c r="Z87" s="58">
        <v>15</v>
      </c>
      <c r="AA87" s="59">
        <v>9</v>
      </c>
      <c r="AB87" s="60">
        <v>6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169</v>
      </c>
      <c r="D88" s="75">
        <f t="shared" si="1"/>
        <v>171</v>
      </c>
      <c r="E88" s="12"/>
      <c r="F88" s="64">
        <v>156</v>
      </c>
      <c r="G88" s="65">
        <v>75</v>
      </c>
      <c r="H88" s="66">
        <v>81</v>
      </c>
      <c r="I88" s="65"/>
      <c r="J88" s="64">
        <v>47</v>
      </c>
      <c r="K88" s="65">
        <v>25</v>
      </c>
      <c r="L88" s="66">
        <v>22</v>
      </c>
      <c r="M88" s="65"/>
      <c r="N88" s="64">
        <v>63</v>
      </c>
      <c r="O88" s="65">
        <v>34</v>
      </c>
      <c r="P88" s="66">
        <v>29</v>
      </c>
      <c r="Q88" s="65"/>
      <c r="R88" s="64">
        <v>34</v>
      </c>
      <c r="S88" s="65">
        <v>19</v>
      </c>
      <c r="T88" s="66">
        <v>15</v>
      </c>
      <c r="U88" s="65"/>
      <c r="V88" s="64">
        <v>10</v>
      </c>
      <c r="W88" s="65">
        <v>5</v>
      </c>
      <c r="X88" s="66">
        <v>5</v>
      </c>
      <c r="Y88" s="65"/>
      <c r="Z88" s="64">
        <v>25</v>
      </c>
      <c r="AA88" s="65">
        <v>7</v>
      </c>
      <c r="AB88" s="66">
        <v>18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1485</v>
      </c>
      <c r="C89" s="78">
        <f t="shared" si="1"/>
        <v>738</v>
      </c>
      <c r="D89" s="79">
        <f t="shared" si="1"/>
        <v>747</v>
      </c>
      <c r="E89" s="14"/>
      <c r="F89" s="61">
        <v>756</v>
      </c>
      <c r="G89" s="62">
        <v>373</v>
      </c>
      <c r="H89" s="63">
        <v>383</v>
      </c>
      <c r="I89" s="62"/>
      <c r="J89" s="61">
        <v>172</v>
      </c>
      <c r="K89" s="62">
        <v>88</v>
      </c>
      <c r="L89" s="63">
        <v>84</v>
      </c>
      <c r="M89" s="62"/>
      <c r="N89" s="61">
        <v>263</v>
      </c>
      <c r="O89" s="62">
        <v>133</v>
      </c>
      <c r="P89" s="63">
        <v>130</v>
      </c>
      <c r="Q89" s="62"/>
      <c r="R89" s="61">
        <v>129</v>
      </c>
      <c r="S89" s="62">
        <v>65</v>
      </c>
      <c r="T89" s="63">
        <v>64</v>
      </c>
      <c r="U89" s="62"/>
      <c r="V89" s="61">
        <v>66</v>
      </c>
      <c r="W89" s="62">
        <v>33</v>
      </c>
      <c r="X89" s="63">
        <v>33</v>
      </c>
      <c r="Y89" s="62"/>
      <c r="Z89" s="61">
        <v>86</v>
      </c>
      <c r="AA89" s="62">
        <v>40</v>
      </c>
      <c r="AB89" s="63">
        <v>46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328</v>
      </c>
      <c r="C90" s="75">
        <f t="shared" si="1"/>
        <v>155</v>
      </c>
      <c r="D90" s="75">
        <f t="shared" si="1"/>
        <v>173</v>
      </c>
      <c r="E90" s="12"/>
      <c r="F90" s="58">
        <v>161</v>
      </c>
      <c r="G90" s="59">
        <v>72</v>
      </c>
      <c r="H90" s="60">
        <v>89</v>
      </c>
      <c r="I90" s="59"/>
      <c r="J90" s="58">
        <v>36</v>
      </c>
      <c r="K90" s="59">
        <v>17</v>
      </c>
      <c r="L90" s="60">
        <v>19</v>
      </c>
      <c r="M90" s="59"/>
      <c r="N90" s="58">
        <v>52</v>
      </c>
      <c r="O90" s="59">
        <v>26</v>
      </c>
      <c r="P90" s="60">
        <v>26</v>
      </c>
      <c r="Q90" s="59"/>
      <c r="R90" s="58">
        <v>39</v>
      </c>
      <c r="S90" s="59">
        <v>22</v>
      </c>
      <c r="T90" s="60">
        <v>17</v>
      </c>
      <c r="U90" s="59"/>
      <c r="V90" s="58">
        <v>18</v>
      </c>
      <c r="W90" s="59">
        <v>9</v>
      </c>
      <c r="X90" s="60">
        <v>9</v>
      </c>
      <c r="Y90" s="59"/>
      <c r="Z90" s="58">
        <v>16</v>
      </c>
      <c r="AA90" s="59">
        <v>6</v>
      </c>
      <c r="AB90" s="60">
        <v>10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175</v>
      </c>
      <c r="D91" s="75">
        <f t="shared" si="1"/>
        <v>175</v>
      </c>
      <c r="E91" s="12"/>
      <c r="F91" s="58">
        <v>176</v>
      </c>
      <c r="G91" s="59">
        <v>91</v>
      </c>
      <c r="H91" s="60">
        <v>85</v>
      </c>
      <c r="I91" s="59"/>
      <c r="J91" s="58">
        <v>32</v>
      </c>
      <c r="K91" s="59">
        <v>19</v>
      </c>
      <c r="L91" s="60">
        <v>13</v>
      </c>
      <c r="M91" s="59"/>
      <c r="N91" s="58">
        <v>63</v>
      </c>
      <c r="O91" s="59">
        <v>30</v>
      </c>
      <c r="P91" s="60">
        <v>33</v>
      </c>
      <c r="Q91" s="59"/>
      <c r="R91" s="58">
        <v>31</v>
      </c>
      <c r="S91" s="59">
        <v>15</v>
      </c>
      <c r="T91" s="60">
        <v>16</v>
      </c>
      <c r="U91" s="59"/>
      <c r="V91" s="58">
        <v>23</v>
      </c>
      <c r="W91" s="59">
        <v>10</v>
      </c>
      <c r="X91" s="60">
        <v>13</v>
      </c>
      <c r="Y91" s="59"/>
      <c r="Z91" s="58">
        <v>19</v>
      </c>
      <c r="AA91" s="59">
        <v>6</v>
      </c>
      <c r="AB91" s="60">
        <v>13</v>
      </c>
      <c r="AC91" s="59"/>
      <c r="AD91" s="58">
        <v>6</v>
      </c>
      <c r="AE91" s="59">
        <v>4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313</v>
      </c>
      <c r="C92" s="75">
        <f t="shared" si="1"/>
        <v>164</v>
      </c>
      <c r="D92" s="75">
        <f t="shared" si="1"/>
        <v>149</v>
      </c>
      <c r="E92" s="12"/>
      <c r="F92" s="58">
        <v>165</v>
      </c>
      <c r="G92" s="59">
        <v>85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55</v>
      </c>
      <c r="O92" s="59">
        <v>27</v>
      </c>
      <c r="P92" s="60">
        <v>28</v>
      </c>
      <c r="Q92" s="59"/>
      <c r="R92" s="58">
        <v>22</v>
      </c>
      <c r="S92" s="59">
        <v>14</v>
      </c>
      <c r="T92" s="60">
        <v>8</v>
      </c>
      <c r="U92" s="59"/>
      <c r="V92" s="58">
        <v>20</v>
      </c>
      <c r="W92" s="59">
        <v>11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170</v>
      </c>
      <c r="D93" s="75">
        <f t="shared" si="1"/>
        <v>148</v>
      </c>
      <c r="E93" s="12"/>
      <c r="F93" s="58">
        <v>164</v>
      </c>
      <c r="G93" s="59">
        <v>92</v>
      </c>
      <c r="H93" s="60">
        <v>72</v>
      </c>
      <c r="I93" s="59"/>
      <c r="J93" s="58">
        <v>32</v>
      </c>
      <c r="K93" s="59">
        <v>11</v>
      </c>
      <c r="L93" s="60">
        <v>21</v>
      </c>
      <c r="M93" s="59"/>
      <c r="N93" s="58">
        <v>38</v>
      </c>
      <c r="O93" s="59">
        <v>22</v>
      </c>
      <c r="P93" s="60">
        <v>16</v>
      </c>
      <c r="Q93" s="59"/>
      <c r="R93" s="58">
        <v>34</v>
      </c>
      <c r="S93" s="59">
        <v>16</v>
      </c>
      <c r="T93" s="60">
        <v>18</v>
      </c>
      <c r="U93" s="59"/>
      <c r="V93" s="58">
        <v>22</v>
      </c>
      <c r="W93" s="59">
        <v>14</v>
      </c>
      <c r="X93" s="60">
        <v>8</v>
      </c>
      <c r="Y93" s="59"/>
      <c r="Z93" s="58">
        <v>22</v>
      </c>
      <c r="AA93" s="59">
        <v>12</v>
      </c>
      <c r="AB93" s="60">
        <v>10</v>
      </c>
      <c r="AC93" s="59"/>
      <c r="AD93" s="58">
        <v>6</v>
      </c>
      <c r="AE93" s="59">
        <v>3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172</v>
      </c>
      <c r="D94" s="75">
        <f t="shared" si="1"/>
        <v>155</v>
      </c>
      <c r="E94" s="12"/>
      <c r="F94" s="64">
        <v>157</v>
      </c>
      <c r="G94" s="65">
        <v>81</v>
      </c>
      <c r="H94" s="66">
        <v>76</v>
      </c>
      <c r="I94" s="65"/>
      <c r="J94" s="64">
        <v>38</v>
      </c>
      <c r="K94" s="65">
        <v>19</v>
      </c>
      <c r="L94" s="66">
        <v>19</v>
      </c>
      <c r="M94" s="65"/>
      <c r="N94" s="64">
        <v>58</v>
      </c>
      <c r="O94" s="65">
        <v>27</v>
      </c>
      <c r="P94" s="66">
        <v>31</v>
      </c>
      <c r="Q94" s="65"/>
      <c r="R94" s="64">
        <v>32</v>
      </c>
      <c r="S94" s="65">
        <v>18</v>
      </c>
      <c r="T94" s="66">
        <v>14</v>
      </c>
      <c r="U94" s="65"/>
      <c r="V94" s="64">
        <v>22</v>
      </c>
      <c r="W94" s="65">
        <v>14</v>
      </c>
      <c r="X94" s="66">
        <v>8</v>
      </c>
      <c r="Y94" s="65"/>
      <c r="Z94" s="64">
        <v>16</v>
      </c>
      <c r="AA94" s="65">
        <v>10</v>
      </c>
      <c r="AB94" s="66">
        <v>6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1636</v>
      </c>
      <c r="C95" s="78">
        <f t="shared" si="1"/>
        <v>836</v>
      </c>
      <c r="D95" s="79">
        <f t="shared" si="1"/>
        <v>800</v>
      </c>
      <c r="E95" s="14"/>
      <c r="F95" s="61">
        <v>823</v>
      </c>
      <c r="G95" s="62">
        <v>421</v>
      </c>
      <c r="H95" s="63">
        <v>402</v>
      </c>
      <c r="I95" s="62"/>
      <c r="J95" s="61">
        <v>167</v>
      </c>
      <c r="K95" s="62">
        <v>80</v>
      </c>
      <c r="L95" s="63">
        <v>87</v>
      </c>
      <c r="M95" s="62"/>
      <c r="N95" s="61">
        <v>266</v>
      </c>
      <c r="O95" s="62">
        <v>132</v>
      </c>
      <c r="P95" s="63">
        <v>134</v>
      </c>
      <c r="Q95" s="62"/>
      <c r="R95" s="61">
        <v>158</v>
      </c>
      <c r="S95" s="62">
        <v>85</v>
      </c>
      <c r="T95" s="63">
        <v>73</v>
      </c>
      <c r="U95" s="62"/>
      <c r="V95" s="61">
        <v>105</v>
      </c>
      <c r="W95" s="62">
        <v>58</v>
      </c>
      <c r="X95" s="63">
        <v>47</v>
      </c>
      <c r="Y95" s="62"/>
      <c r="Z95" s="61">
        <v>87</v>
      </c>
      <c r="AA95" s="62">
        <v>42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303</v>
      </c>
      <c r="C96" s="75">
        <f t="shared" si="1"/>
        <v>166</v>
      </c>
      <c r="D96" s="75">
        <f t="shared" si="1"/>
        <v>137</v>
      </c>
      <c r="E96" s="12"/>
      <c r="F96" s="58">
        <v>143</v>
      </c>
      <c r="G96" s="59">
        <v>68</v>
      </c>
      <c r="H96" s="60">
        <v>75</v>
      </c>
      <c r="I96" s="59"/>
      <c r="J96" s="58">
        <v>32</v>
      </c>
      <c r="K96" s="59">
        <v>18</v>
      </c>
      <c r="L96" s="60">
        <v>14</v>
      </c>
      <c r="M96" s="59"/>
      <c r="N96" s="58">
        <v>56</v>
      </c>
      <c r="O96" s="59">
        <v>37</v>
      </c>
      <c r="P96" s="60">
        <v>19</v>
      </c>
      <c r="Q96" s="59"/>
      <c r="R96" s="58">
        <v>29</v>
      </c>
      <c r="S96" s="59">
        <v>18</v>
      </c>
      <c r="T96" s="60">
        <v>11</v>
      </c>
      <c r="U96" s="59"/>
      <c r="V96" s="58">
        <v>15</v>
      </c>
      <c r="W96" s="59">
        <v>10</v>
      </c>
      <c r="X96" s="60">
        <v>5</v>
      </c>
      <c r="Y96" s="59"/>
      <c r="Z96" s="58">
        <v>21</v>
      </c>
      <c r="AA96" s="59">
        <v>11</v>
      </c>
      <c r="AB96" s="60">
        <v>10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344</v>
      </c>
      <c r="C97" s="75">
        <f t="shared" si="1"/>
        <v>176</v>
      </c>
      <c r="D97" s="75">
        <f t="shared" si="1"/>
        <v>168</v>
      </c>
      <c r="E97" s="12"/>
      <c r="F97" s="58">
        <v>164</v>
      </c>
      <c r="G97" s="59">
        <v>83</v>
      </c>
      <c r="H97" s="60">
        <v>81</v>
      </c>
      <c r="I97" s="59"/>
      <c r="J97" s="58">
        <v>37</v>
      </c>
      <c r="K97" s="59">
        <v>22</v>
      </c>
      <c r="L97" s="60">
        <v>15</v>
      </c>
      <c r="M97" s="59"/>
      <c r="N97" s="58">
        <v>55</v>
      </c>
      <c r="O97" s="59">
        <v>32</v>
      </c>
      <c r="P97" s="60">
        <v>23</v>
      </c>
      <c r="Q97" s="59"/>
      <c r="R97" s="58">
        <v>38</v>
      </c>
      <c r="S97" s="59">
        <v>17</v>
      </c>
      <c r="T97" s="60">
        <v>21</v>
      </c>
      <c r="U97" s="59"/>
      <c r="V97" s="58">
        <v>27</v>
      </c>
      <c r="W97" s="59">
        <v>11</v>
      </c>
      <c r="X97" s="60">
        <v>16</v>
      </c>
      <c r="Y97" s="59"/>
      <c r="Z97" s="58">
        <v>19</v>
      </c>
      <c r="AA97" s="59">
        <v>8</v>
      </c>
      <c r="AB97" s="60">
        <v>11</v>
      </c>
      <c r="AC97" s="59"/>
      <c r="AD97" s="58">
        <v>4</v>
      </c>
      <c r="AE97" s="59">
        <v>3</v>
      </c>
      <c r="AF97" s="60">
        <v>1</v>
      </c>
    </row>
    <row r="98" spans="1:32" s="9" customFormat="1" ht="15" customHeight="1" x14ac:dyDescent="0.15">
      <c r="A98" s="73">
        <v>77</v>
      </c>
      <c r="B98" s="74">
        <f t="shared" si="1"/>
        <v>317</v>
      </c>
      <c r="C98" s="75">
        <f t="shared" si="1"/>
        <v>135</v>
      </c>
      <c r="D98" s="75">
        <f t="shared" si="1"/>
        <v>182</v>
      </c>
      <c r="E98" s="12"/>
      <c r="F98" s="58">
        <v>173</v>
      </c>
      <c r="G98" s="59">
        <v>70</v>
      </c>
      <c r="H98" s="60">
        <v>103</v>
      </c>
      <c r="I98" s="59"/>
      <c r="J98" s="58">
        <v>28</v>
      </c>
      <c r="K98" s="59">
        <v>12</v>
      </c>
      <c r="L98" s="60">
        <v>16</v>
      </c>
      <c r="M98" s="59"/>
      <c r="N98" s="58">
        <v>44</v>
      </c>
      <c r="O98" s="59">
        <v>17</v>
      </c>
      <c r="P98" s="60">
        <v>27</v>
      </c>
      <c r="Q98" s="59"/>
      <c r="R98" s="58">
        <v>41</v>
      </c>
      <c r="S98" s="59">
        <v>20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17</v>
      </c>
      <c r="AA98" s="59">
        <v>9</v>
      </c>
      <c r="AB98" s="60">
        <v>8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311</v>
      </c>
      <c r="C99" s="75">
        <f t="shared" si="1"/>
        <v>140</v>
      </c>
      <c r="D99" s="75">
        <f t="shared" si="1"/>
        <v>171</v>
      </c>
      <c r="E99" s="12"/>
      <c r="F99" s="58">
        <v>175</v>
      </c>
      <c r="G99" s="59">
        <v>80</v>
      </c>
      <c r="H99" s="60">
        <v>95</v>
      </c>
      <c r="I99" s="59"/>
      <c r="J99" s="58">
        <v>21</v>
      </c>
      <c r="K99" s="59">
        <v>10</v>
      </c>
      <c r="L99" s="60">
        <v>11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12</v>
      </c>
      <c r="T99" s="60">
        <v>18</v>
      </c>
      <c r="U99" s="59"/>
      <c r="V99" s="58">
        <v>14</v>
      </c>
      <c r="W99" s="59">
        <v>5</v>
      </c>
      <c r="X99" s="60">
        <v>9</v>
      </c>
      <c r="Y99" s="59"/>
      <c r="Z99" s="58">
        <v>15</v>
      </c>
      <c r="AA99" s="59">
        <v>6</v>
      </c>
      <c r="AB99" s="60">
        <v>9</v>
      </c>
      <c r="AC99" s="59"/>
      <c r="AD99" s="58">
        <v>14</v>
      </c>
      <c r="AE99" s="59">
        <v>9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186</v>
      </c>
      <c r="C100" s="75">
        <f t="shared" si="1"/>
        <v>89</v>
      </c>
      <c r="D100" s="75">
        <f t="shared" si="1"/>
        <v>97</v>
      </c>
      <c r="E100" s="12"/>
      <c r="F100" s="58">
        <v>95</v>
      </c>
      <c r="G100" s="59">
        <v>47</v>
      </c>
      <c r="H100" s="60">
        <v>48</v>
      </c>
      <c r="I100" s="59"/>
      <c r="J100" s="58">
        <v>13</v>
      </c>
      <c r="K100" s="59">
        <v>3</v>
      </c>
      <c r="L100" s="60">
        <v>10</v>
      </c>
      <c r="M100" s="59"/>
      <c r="N100" s="58">
        <v>30</v>
      </c>
      <c r="O100" s="59">
        <v>15</v>
      </c>
      <c r="P100" s="60">
        <v>15</v>
      </c>
      <c r="Q100" s="59"/>
      <c r="R100" s="58">
        <v>21</v>
      </c>
      <c r="S100" s="59">
        <v>15</v>
      </c>
      <c r="T100" s="60">
        <v>6</v>
      </c>
      <c r="U100" s="59"/>
      <c r="V100" s="58">
        <v>15</v>
      </c>
      <c r="W100" s="59">
        <v>6</v>
      </c>
      <c r="X100" s="60">
        <v>9</v>
      </c>
      <c r="Y100" s="59"/>
      <c r="Z100" s="58">
        <v>8</v>
      </c>
      <c r="AA100" s="59">
        <v>2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1461</v>
      </c>
      <c r="C101" s="78">
        <f t="shared" si="1"/>
        <v>706</v>
      </c>
      <c r="D101" s="79">
        <f t="shared" si="1"/>
        <v>755</v>
      </c>
      <c r="E101" s="14"/>
      <c r="F101" s="61">
        <v>750</v>
      </c>
      <c r="G101" s="62">
        <v>348</v>
      </c>
      <c r="H101" s="63">
        <v>402</v>
      </c>
      <c r="I101" s="62"/>
      <c r="J101" s="61">
        <v>131</v>
      </c>
      <c r="K101" s="62">
        <v>65</v>
      </c>
      <c r="L101" s="63">
        <v>66</v>
      </c>
      <c r="M101" s="62"/>
      <c r="N101" s="61">
        <v>227</v>
      </c>
      <c r="O101" s="62">
        <v>119</v>
      </c>
      <c r="P101" s="63">
        <v>108</v>
      </c>
      <c r="Q101" s="62"/>
      <c r="R101" s="61">
        <v>159</v>
      </c>
      <c r="S101" s="62">
        <v>82</v>
      </c>
      <c r="T101" s="63">
        <v>77</v>
      </c>
      <c r="U101" s="62"/>
      <c r="V101" s="61">
        <v>81</v>
      </c>
      <c r="W101" s="62">
        <v>38</v>
      </c>
      <c r="X101" s="63">
        <v>43</v>
      </c>
      <c r="Y101" s="62"/>
      <c r="Z101" s="61">
        <v>80</v>
      </c>
      <c r="AA101" s="62">
        <v>36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144</v>
      </c>
      <c r="C102" s="75">
        <f t="shared" si="1"/>
        <v>61</v>
      </c>
      <c r="D102" s="75">
        <f t="shared" si="1"/>
        <v>83</v>
      </c>
      <c r="E102" s="12"/>
      <c r="F102" s="58">
        <v>63</v>
      </c>
      <c r="G102" s="59">
        <v>26</v>
      </c>
      <c r="H102" s="60">
        <v>37</v>
      </c>
      <c r="I102" s="59"/>
      <c r="J102" s="58">
        <v>15</v>
      </c>
      <c r="K102" s="59">
        <v>3</v>
      </c>
      <c r="L102" s="60">
        <v>12</v>
      </c>
      <c r="M102" s="59"/>
      <c r="N102" s="58">
        <v>25</v>
      </c>
      <c r="O102" s="59">
        <v>11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8</v>
      </c>
      <c r="W102" s="59">
        <v>3</v>
      </c>
      <c r="X102" s="60">
        <v>5</v>
      </c>
      <c r="Y102" s="59"/>
      <c r="Z102" s="58">
        <v>11</v>
      </c>
      <c r="AA102" s="59">
        <v>6</v>
      </c>
      <c r="AB102" s="60">
        <v>5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170</v>
      </c>
      <c r="C103" s="75">
        <f t="shared" si="1"/>
        <v>71</v>
      </c>
      <c r="D103" s="75">
        <f t="shared" si="1"/>
        <v>99</v>
      </c>
      <c r="E103" s="12"/>
      <c r="F103" s="58">
        <v>87</v>
      </c>
      <c r="G103" s="59">
        <v>36</v>
      </c>
      <c r="H103" s="60">
        <v>51</v>
      </c>
      <c r="I103" s="59"/>
      <c r="J103" s="58">
        <v>14</v>
      </c>
      <c r="K103" s="59">
        <v>7</v>
      </c>
      <c r="L103" s="60">
        <v>7</v>
      </c>
      <c r="M103" s="59"/>
      <c r="N103" s="58">
        <v>22</v>
      </c>
      <c r="O103" s="59">
        <v>9</v>
      </c>
      <c r="P103" s="60">
        <v>13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6</v>
      </c>
      <c r="X103" s="60">
        <v>6</v>
      </c>
      <c r="Y103" s="59"/>
      <c r="Z103" s="58">
        <v>14</v>
      </c>
      <c r="AA103" s="59">
        <v>7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191</v>
      </c>
      <c r="C104" s="75">
        <f t="shared" si="1"/>
        <v>76</v>
      </c>
      <c r="D104" s="75">
        <f t="shared" si="1"/>
        <v>115</v>
      </c>
      <c r="E104" s="12"/>
      <c r="F104" s="58">
        <v>93</v>
      </c>
      <c r="G104" s="59">
        <v>43</v>
      </c>
      <c r="H104" s="60">
        <v>50</v>
      </c>
      <c r="I104" s="59"/>
      <c r="J104" s="58">
        <v>9</v>
      </c>
      <c r="K104" s="59">
        <v>3</v>
      </c>
      <c r="L104" s="60">
        <v>6</v>
      </c>
      <c r="M104" s="59"/>
      <c r="N104" s="58">
        <v>30</v>
      </c>
      <c r="O104" s="59">
        <v>10</v>
      </c>
      <c r="P104" s="60">
        <v>20</v>
      </c>
      <c r="Q104" s="59"/>
      <c r="R104" s="58">
        <v>21</v>
      </c>
      <c r="S104" s="59">
        <v>7</v>
      </c>
      <c r="T104" s="60">
        <v>14</v>
      </c>
      <c r="U104" s="59"/>
      <c r="V104" s="58">
        <v>17</v>
      </c>
      <c r="W104" s="59">
        <v>6</v>
      </c>
      <c r="X104" s="60">
        <v>11</v>
      </c>
      <c r="Y104" s="59"/>
      <c r="Z104" s="58">
        <v>14</v>
      </c>
      <c r="AA104" s="59">
        <v>3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65</v>
      </c>
      <c r="D105" s="75">
        <f t="shared" si="1"/>
        <v>98</v>
      </c>
      <c r="E105" s="12"/>
      <c r="F105" s="58">
        <v>86</v>
      </c>
      <c r="G105" s="59">
        <v>36</v>
      </c>
      <c r="H105" s="60">
        <v>50</v>
      </c>
      <c r="I105" s="59"/>
      <c r="J105" s="58">
        <v>11</v>
      </c>
      <c r="K105" s="59">
        <v>5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10</v>
      </c>
      <c r="S105" s="59">
        <v>6</v>
      </c>
      <c r="T105" s="60">
        <v>4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7</v>
      </c>
      <c r="AB105" s="60">
        <v>10</v>
      </c>
      <c r="AC105" s="59"/>
      <c r="AD105" s="58">
        <v>2</v>
      </c>
      <c r="AE105" s="59">
        <v>1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186</v>
      </c>
      <c r="C106" s="75">
        <f t="shared" si="1"/>
        <v>59</v>
      </c>
      <c r="D106" s="75">
        <f t="shared" si="1"/>
        <v>127</v>
      </c>
      <c r="E106" s="3"/>
      <c r="F106" s="64">
        <v>89</v>
      </c>
      <c r="G106" s="65">
        <v>28</v>
      </c>
      <c r="H106" s="66">
        <v>61</v>
      </c>
      <c r="I106" s="65"/>
      <c r="J106" s="64">
        <v>17</v>
      </c>
      <c r="K106" s="65">
        <v>4</v>
      </c>
      <c r="L106" s="66">
        <v>13</v>
      </c>
      <c r="M106" s="65"/>
      <c r="N106" s="64">
        <v>30</v>
      </c>
      <c r="O106" s="65">
        <v>11</v>
      </c>
      <c r="P106" s="66">
        <v>19</v>
      </c>
      <c r="Q106" s="65"/>
      <c r="R106" s="64">
        <v>16</v>
      </c>
      <c r="S106" s="65">
        <v>6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10</v>
      </c>
      <c r="AA106" s="65">
        <v>5</v>
      </c>
      <c r="AB106" s="66">
        <v>5</v>
      </c>
      <c r="AC106" s="65"/>
      <c r="AD106" s="64">
        <v>10</v>
      </c>
      <c r="AE106" s="65">
        <v>1</v>
      </c>
      <c r="AF106" s="66">
        <v>9</v>
      </c>
    </row>
    <row r="107" spans="1:32" s="9" customFormat="1" ht="15" customHeight="1" x14ac:dyDescent="0.15">
      <c r="A107" s="76" t="s">
        <v>16</v>
      </c>
      <c r="B107" s="77">
        <f t="shared" si="1"/>
        <v>854</v>
      </c>
      <c r="C107" s="78">
        <f t="shared" si="1"/>
        <v>332</v>
      </c>
      <c r="D107" s="79">
        <f t="shared" si="1"/>
        <v>522</v>
      </c>
      <c r="E107" s="3"/>
      <c r="F107" s="64">
        <v>418</v>
      </c>
      <c r="G107" s="65">
        <v>169</v>
      </c>
      <c r="H107" s="66">
        <v>249</v>
      </c>
      <c r="I107" s="65"/>
      <c r="J107" s="64">
        <v>66</v>
      </c>
      <c r="K107" s="65">
        <v>22</v>
      </c>
      <c r="L107" s="66">
        <v>44</v>
      </c>
      <c r="M107" s="65"/>
      <c r="N107" s="64">
        <v>137</v>
      </c>
      <c r="O107" s="65">
        <v>50</v>
      </c>
      <c r="P107" s="66">
        <v>87</v>
      </c>
      <c r="Q107" s="65"/>
      <c r="R107" s="64">
        <v>87</v>
      </c>
      <c r="S107" s="65">
        <v>37</v>
      </c>
      <c r="T107" s="66">
        <v>50</v>
      </c>
      <c r="U107" s="65"/>
      <c r="V107" s="64">
        <v>58</v>
      </c>
      <c r="W107" s="65">
        <v>20</v>
      </c>
      <c r="X107" s="66">
        <v>38</v>
      </c>
      <c r="Y107" s="65"/>
      <c r="Z107" s="64">
        <v>66</v>
      </c>
      <c r="AA107" s="65">
        <v>28</v>
      </c>
      <c r="AB107" s="66">
        <v>38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189</v>
      </c>
      <c r="C108" s="75">
        <f t="shared" si="1"/>
        <v>59</v>
      </c>
      <c r="D108" s="75">
        <f t="shared" si="1"/>
        <v>130</v>
      </c>
      <c r="E108" s="12"/>
      <c r="F108" s="58">
        <v>98</v>
      </c>
      <c r="G108" s="59">
        <v>30</v>
      </c>
      <c r="H108" s="60">
        <v>68</v>
      </c>
      <c r="I108" s="59"/>
      <c r="J108" s="58">
        <v>12</v>
      </c>
      <c r="K108" s="59">
        <v>4</v>
      </c>
      <c r="L108" s="60">
        <v>8</v>
      </c>
      <c r="M108" s="59"/>
      <c r="N108" s="58">
        <v>34</v>
      </c>
      <c r="O108" s="59">
        <v>11</v>
      </c>
      <c r="P108" s="60">
        <v>23</v>
      </c>
      <c r="Q108" s="59"/>
      <c r="R108" s="58">
        <v>22</v>
      </c>
      <c r="S108" s="59">
        <v>5</v>
      </c>
      <c r="T108" s="60">
        <v>17</v>
      </c>
      <c r="U108" s="59"/>
      <c r="V108" s="58">
        <v>10</v>
      </c>
      <c r="W108" s="59">
        <v>5</v>
      </c>
      <c r="X108" s="60">
        <v>5</v>
      </c>
      <c r="Y108" s="59"/>
      <c r="Z108" s="58">
        <v>10</v>
      </c>
      <c r="AA108" s="59">
        <v>3</v>
      </c>
      <c r="AB108" s="60">
        <v>7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61</v>
      </c>
      <c r="D109" s="75">
        <f t="shared" si="1"/>
        <v>111</v>
      </c>
      <c r="E109" s="12"/>
      <c r="F109" s="58">
        <v>78</v>
      </c>
      <c r="G109" s="59">
        <v>28</v>
      </c>
      <c r="H109" s="60">
        <v>50</v>
      </c>
      <c r="I109" s="59"/>
      <c r="J109" s="58">
        <v>16</v>
      </c>
      <c r="K109" s="59">
        <v>6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14</v>
      </c>
      <c r="W109" s="59">
        <v>5</v>
      </c>
      <c r="X109" s="60">
        <v>9</v>
      </c>
      <c r="Y109" s="59"/>
      <c r="Z109" s="58">
        <v>12</v>
      </c>
      <c r="AA109" s="59">
        <v>3</v>
      </c>
      <c r="AB109" s="60">
        <v>9</v>
      </c>
      <c r="AC109" s="59"/>
      <c r="AD109" s="58">
        <v>7</v>
      </c>
      <c r="AE109" s="59">
        <v>1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163</v>
      </c>
      <c r="C110" s="75">
        <f t="shared" si="1"/>
        <v>55</v>
      </c>
      <c r="D110" s="75">
        <f t="shared" si="1"/>
        <v>108</v>
      </c>
      <c r="E110" s="12"/>
      <c r="F110" s="58">
        <v>73</v>
      </c>
      <c r="G110" s="59">
        <v>24</v>
      </c>
      <c r="H110" s="60">
        <v>49</v>
      </c>
      <c r="I110" s="59"/>
      <c r="J110" s="58">
        <v>15</v>
      </c>
      <c r="K110" s="59">
        <v>7</v>
      </c>
      <c r="L110" s="60">
        <v>8</v>
      </c>
      <c r="M110" s="59"/>
      <c r="N110" s="58">
        <v>27</v>
      </c>
      <c r="O110" s="59">
        <v>10</v>
      </c>
      <c r="P110" s="60">
        <v>17</v>
      </c>
      <c r="Q110" s="59"/>
      <c r="R110" s="58">
        <v>20</v>
      </c>
      <c r="S110" s="59">
        <v>4</v>
      </c>
      <c r="T110" s="60">
        <v>16</v>
      </c>
      <c r="U110" s="59"/>
      <c r="V110" s="58">
        <v>14</v>
      </c>
      <c r="W110" s="59">
        <v>6</v>
      </c>
      <c r="X110" s="60">
        <v>8</v>
      </c>
      <c r="Y110" s="59"/>
      <c r="Z110" s="58">
        <v>10</v>
      </c>
      <c r="AA110" s="59">
        <v>4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186</v>
      </c>
      <c r="C111" s="75">
        <f t="shared" si="1"/>
        <v>63</v>
      </c>
      <c r="D111" s="75">
        <f t="shared" si="1"/>
        <v>123</v>
      </c>
      <c r="E111" s="12"/>
      <c r="F111" s="58">
        <v>81</v>
      </c>
      <c r="G111" s="59">
        <v>24</v>
      </c>
      <c r="H111" s="60">
        <v>57</v>
      </c>
      <c r="I111" s="59"/>
      <c r="J111" s="58">
        <v>19</v>
      </c>
      <c r="K111" s="59">
        <v>7</v>
      </c>
      <c r="L111" s="60">
        <v>12</v>
      </c>
      <c r="M111" s="59"/>
      <c r="N111" s="58">
        <v>35</v>
      </c>
      <c r="O111" s="59">
        <v>13</v>
      </c>
      <c r="P111" s="60">
        <v>22</v>
      </c>
      <c r="Q111" s="59"/>
      <c r="R111" s="58">
        <v>20</v>
      </c>
      <c r="S111" s="59">
        <v>9</v>
      </c>
      <c r="T111" s="60">
        <v>11</v>
      </c>
      <c r="U111" s="59"/>
      <c r="V111" s="58">
        <v>12</v>
      </c>
      <c r="W111" s="59">
        <v>4</v>
      </c>
      <c r="X111" s="60">
        <v>8</v>
      </c>
      <c r="Y111" s="59"/>
      <c r="Z111" s="58">
        <v>12</v>
      </c>
      <c r="AA111" s="59">
        <v>4</v>
      </c>
      <c r="AB111" s="60">
        <v>8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166</v>
      </c>
      <c r="C112" s="75">
        <f t="shared" si="1"/>
        <v>44</v>
      </c>
      <c r="D112" s="75">
        <f t="shared" si="1"/>
        <v>122</v>
      </c>
      <c r="E112" s="3"/>
      <c r="F112" s="64">
        <v>75</v>
      </c>
      <c r="G112" s="65">
        <v>23</v>
      </c>
      <c r="H112" s="66">
        <v>52</v>
      </c>
      <c r="I112" s="65"/>
      <c r="J112" s="64">
        <v>14</v>
      </c>
      <c r="K112" s="65">
        <v>1</v>
      </c>
      <c r="L112" s="66">
        <v>13</v>
      </c>
      <c r="M112" s="65"/>
      <c r="N112" s="64">
        <v>27</v>
      </c>
      <c r="O112" s="65">
        <v>6</v>
      </c>
      <c r="P112" s="66">
        <v>21</v>
      </c>
      <c r="Q112" s="65"/>
      <c r="R112" s="64">
        <v>22</v>
      </c>
      <c r="S112" s="65">
        <v>7</v>
      </c>
      <c r="T112" s="66">
        <v>15</v>
      </c>
      <c r="U112" s="65"/>
      <c r="V112" s="64">
        <v>8</v>
      </c>
      <c r="W112" s="65">
        <v>2</v>
      </c>
      <c r="X112" s="66">
        <v>6</v>
      </c>
      <c r="Y112" s="65"/>
      <c r="Z112" s="64">
        <v>8</v>
      </c>
      <c r="AA112" s="65">
        <v>4</v>
      </c>
      <c r="AB112" s="66">
        <v>4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876</v>
      </c>
      <c r="C113" s="78">
        <f t="shared" si="1"/>
        <v>282</v>
      </c>
      <c r="D113" s="79">
        <f t="shared" si="1"/>
        <v>594</v>
      </c>
      <c r="E113" s="3"/>
      <c r="F113" s="64">
        <v>405</v>
      </c>
      <c r="G113" s="65">
        <v>129</v>
      </c>
      <c r="H113" s="66">
        <v>276</v>
      </c>
      <c r="I113" s="65"/>
      <c r="J113" s="64">
        <v>76</v>
      </c>
      <c r="K113" s="65">
        <v>25</v>
      </c>
      <c r="L113" s="66">
        <v>51</v>
      </c>
      <c r="M113" s="65"/>
      <c r="N113" s="64">
        <v>153</v>
      </c>
      <c r="O113" s="65">
        <v>54</v>
      </c>
      <c r="P113" s="66">
        <v>99</v>
      </c>
      <c r="Q113" s="65"/>
      <c r="R113" s="64">
        <v>99</v>
      </c>
      <c r="S113" s="65">
        <v>29</v>
      </c>
      <c r="T113" s="66">
        <v>70</v>
      </c>
      <c r="U113" s="65"/>
      <c r="V113" s="64">
        <v>58</v>
      </c>
      <c r="W113" s="65">
        <v>22</v>
      </c>
      <c r="X113" s="66">
        <v>36</v>
      </c>
      <c r="Y113" s="65"/>
      <c r="Z113" s="64">
        <v>52</v>
      </c>
      <c r="AA113" s="65">
        <v>18</v>
      </c>
      <c r="AB113" s="66">
        <v>34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176</v>
      </c>
      <c r="C114" s="75">
        <f t="shared" si="1"/>
        <v>51</v>
      </c>
      <c r="D114" s="75">
        <f t="shared" si="1"/>
        <v>125</v>
      </c>
      <c r="E114" s="12"/>
      <c r="F114" s="58">
        <v>83</v>
      </c>
      <c r="G114" s="59">
        <v>24</v>
      </c>
      <c r="H114" s="60">
        <v>59</v>
      </c>
      <c r="I114" s="59"/>
      <c r="J114" s="58">
        <v>12</v>
      </c>
      <c r="K114" s="59">
        <v>5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12</v>
      </c>
      <c r="AE114" s="59">
        <v>3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25</v>
      </c>
      <c r="D115" s="75">
        <f t="shared" si="1"/>
        <v>107</v>
      </c>
      <c r="E115" s="12"/>
      <c r="F115" s="58">
        <v>53</v>
      </c>
      <c r="G115" s="59">
        <v>9</v>
      </c>
      <c r="H115" s="60">
        <v>44</v>
      </c>
      <c r="I115" s="59"/>
      <c r="J115" s="58">
        <v>14</v>
      </c>
      <c r="K115" s="59">
        <v>4</v>
      </c>
      <c r="L115" s="60">
        <v>10</v>
      </c>
      <c r="M115" s="59"/>
      <c r="N115" s="58">
        <v>30</v>
      </c>
      <c r="O115" s="59">
        <v>6</v>
      </c>
      <c r="P115" s="60">
        <v>24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125</v>
      </c>
      <c r="C116" s="75">
        <f t="shared" si="1"/>
        <v>35</v>
      </c>
      <c r="D116" s="75">
        <f t="shared" si="1"/>
        <v>90</v>
      </c>
      <c r="E116" s="12"/>
      <c r="F116" s="58">
        <v>43</v>
      </c>
      <c r="G116" s="59">
        <v>15</v>
      </c>
      <c r="H116" s="60">
        <v>28</v>
      </c>
      <c r="I116" s="59"/>
      <c r="J116" s="58">
        <v>11</v>
      </c>
      <c r="K116" s="59">
        <v>2</v>
      </c>
      <c r="L116" s="60">
        <v>9</v>
      </c>
      <c r="M116" s="59"/>
      <c r="N116" s="58">
        <v>20</v>
      </c>
      <c r="O116" s="59">
        <v>4</v>
      </c>
      <c r="P116" s="60">
        <v>16</v>
      </c>
      <c r="Q116" s="59"/>
      <c r="R116" s="58">
        <v>12</v>
      </c>
      <c r="S116" s="59">
        <v>2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13</v>
      </c>
      <c r="AA116" s="59">
        <v>2</v>
      </c>
      <c r="AB116" s="60">
        <v>11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107</v>
      </c>
      <c r="C117" s="75">
        <f t="shared" si="1"/>
        <v>25</v>
      </c>
      <c r="D117" s="75">
        <f t="shared" si="1"/>
        <v>82</v>
      </c>
      <c r="E117" s="12"/>
      <c r="F117" s="58">
        <v>44</v>
      </c>
      <c r="G117" s="59">
        <v>6</v>
      </c>
      <c r="H117" s="60">
        <v>38</v>
      </c>
      <c r="I117" s="59"/>
      <c r="J117" s="58">
        <v>11</v>
      </c>
      <c r="K117" s="59">
        <v>2</v>
      </c>
      <c r="L117" s="60">
        <v>9</v>
      </c>
      <c r="M117" s="59"/>
      <c r="N117" s="58">
        <v>16</v>
      </c>
      <c r="O117" s="59">
        <v>6</v>
      </c>
      <c r="P117" s="60">
        <v>10</v>
      </c>
      <c r="Q117" s="59"/>
      <c r="R117" s="58">
        <v>16</v>
      </c>
      <c r="S117" s="59">
        <v>7</v>
      </c>
      <c r="T117" s="60">
        <v>9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71</v>
      </c>
      <c r="C118" s="75">
        <f t="shared" si="1"/>
        <v>20</v>
      </c>
      <c r="D118" s="75">
        <f t="shared" si="1"/>
        <v>51</v>
      </c>
      <c r="E118" s="12"/>
      <c r="F118" s="64">
        <v>35</v>
      </c>
      <c r="G118" s="65">
        <v>8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6</v>
      </c>
      <c r="P118" s="66">
        <v>4</v>
      </c>
      <c r="Q118" s="65"/>
      <c r="R118" s="64">
        <v>9</v>
      </c>
      <c r="S118" s="65">
        <v>1</v>
      </c>
      <c r="T118" s="66">
        <v>8</v>
      </c>
      <c r="U118" s="65"/>
      <c r="V118" s="64">
        <v>3</v>
      </c>
      <c r="W118" s="65">
        <v>1</v>
      </c>
      <c r="X118" s="66">
        <v>2</v>
      </c>
      <c r="Y118" s="65"/>
      <c r="Z118" s="64">
        <v>5</v>
      </c>
      <c r="AA118" s="65">
        <v>2</v>
      </c>
      <c r="AB118" s="66">
        <v>3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611</v>
      </c>
      <c r="C119" s="78">
        <f t="shared" si="1"/>
        <v>156</v>
      </c>
      <c r="D119" s="79">
        <f t="shared" si="1"/>
        <v>455</v>
      </c>
      <c r="E119" s="14"/>
      <c r="F119" s="61">
        <v>258</v>
      </c>
      <c r="G119" s="62">
        <v>62</v>
      </c>
      <c r="H119" s="63">
        <v>196</v>
      </c>
      <c r="I119" s="62"/>
      <c r="J119" s="61">
        <v>51</v>
      </c>
      <c r="K119" s="62">
        <v>13</v>
      </c>
      <c r="L119" s="63">
        <v>38</v>
      </c>
      <c r="M119" s="62"/>
      <c r="N119" s="61">
        <v>107</v>
      </c>
      <c r="O119" s="62">
        <v>30</v>
      </c>
      <c r="P119" s="63">
        <v>77</v>
      </c>
      <c r="Q119" s="62"/>
      <c r="R119" s="61">
        <v>64</v>
      </c>
      <c r="S119" s="62">
        <v>16</v>
      </c>
      <c r="T119" s="63">
        <v>48</v>
      </c>
      <c r="U119" s="62"/>
      <c r="V119" s="61">
        <v>51</v>
      </c>
      <c r="W119" s="62">
        <v>18</v>
      </c>
      <c r="X119" s="63">
        <v>33</v>
      </c>
      <c r="Y119" s="62"/>
      <c r="Z119" s="61">
        <v>45</v>
      </c>
      <c r="AA119" s="62">
        <v>12</v>
      </c>
      <c r="AB119" s="63">
        <v>33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16</v>
      </c>
      <c r="D120" s="75">
        <f t="shared" si="1"/>
        <v>50</v>
      </c>
      <c r="E120" s="12"/>
      <c r="F120" s="58">
        <v>28</v>
      </c>
      <c r="G120" s="59">
        <v>9</v>
      </c>
      <c r="H120" s="60">
        <v>19</v>
      </c>
      <c r="I120" s="59"/>
      <c r="J120" s="58">
        <v>6</v>
      </c>
      <c r="K120" s="59">
        <v>0</v>
      </c>
      <c r="L120" s="60">
        <v>6</v>
      </c>
      <c r="M120" s="59"/>
      <c r="N120" s="58">
        <v>12</v>
      </c>
      <c r="O120" s="59">
        <v>3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22</v>
      </c>
      <c r="G121" s="59">
        <v>3</v>
      </c>
      <c r="H121" s="60">
        <v>19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5</v>
      </c>
      <c r="D122" s="75">
        <f t="shared" si="1"/>
        <v>30</v>
      </c>
      <c r="E122" s="12"/>
      <c r="F122" s="58">
        <v>8</v>
      </c>
      <c r="G122" s="59">
        <v>1</v>
      </c>
      <c r="H122" s="60">
        <v>7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2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29</v>
      </c>
      <c r="C123" s="75">
        <f t="shared" si="1"/>
        <v>1</v>
      </c>
      <c r="D123" s="75">
        <f t="shared" si="1"/>
        <v>28</v>
      </c>
      <c r="E123" s="12"/>
      <c r="F123" s="58">
        <v>16</v>
      </c>
      <c r="G123" s="59">
        <v>0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1</v>
      </c>
      <c r="D124" s="75">
        <f t="shared" si="1"/>
        <v>18</v>
      </c>
      <c r="E124" s="12"/>
      <c r="F124" s="64">
        <v>6</v>
      </c>
      <c r="G124" s="65">
        <v>0</v>
      </c>
      <c r="H124" s="66">
        <v>6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30</v>
      </c>
      <c r="D125" s="79">
        <f t="shared" si="1"/>
        <v>165</v>
      </c>
      <c r="E125" s="4"/>
      <c r="F125" s="58">
        <v>80</v>
      </c>
      <c r="G125" s="59">
        <v>13</v>
      </c>
      <c r="H125" s="60">
        <v>67</v>
      </c>
      <c r="I125" s="59"/>
      <c r="J125" s="58">
        <v>17</v>
      </c>
      <c r="K125" s="59">
        <v>1</v>
      </c>
      <c r="L125" s="60">
        <v>16</v>
      </c>
      <c r="M125" s="59"/>
      <c r="N125" s="58">
        <v>32</v>
      </c>
      <c r="O125" s="59">
        <v>5</v>
      </c>
      <c r="P125" s="60">
        <v>27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5</v>
      </c>
      <c r="D126" s="79">
        <f t="shared" si="1"/>
        <v>29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15537</v>
      </c>
      <c r="C127" s="78">
        <f t="shared" si="1"/>
        <v>7359</v>
      </c>
      <c r="D127" s="79">
        <f t="shared" si="1"/>
        <v>8178</v>
      </c>
      <c r="E127" s="3"/>
      <c r="F127" s="51">
        <v>8906</v>
      </c>
      <c r="G127" s="15">
        <v>4222</v>
      </c>
      <c r="H127" s="47">
        <v>4684</v>
      </c>
      <c r="I127" s="15"/>
      <c r="J127" s="46">
        <v>1464</v>
      </c>
      <c r="K127" s="15">
        <v>697</v>
      </c>
      <c r="L127" s="47">
        <v>767</v>
      </c>
      <c r="M127" s="15"/>
      <c r="N127" s="46">
        <v>2319</v>
      </c>
      <c r="O127" s="15">
        <v>1105</v>
      </c>
      <c r="P127" s="47">
        <v>1214</v>
      </c>
      <c r="Q127" s="15"/>
      <c r="R127" s="46">
        <v>1163</v>
      </c>
      <c r="S127" s="15">
        <v>553</v>
      </c>
      <c r="T127" s="47">
        <v>610</v>
      </c>
      <c r="U127" s="15"/>
      <c r="V127" s="46">
        <v>693</v>
      </c>
      <c r="W127" s="15">
        <v>326</v>
      </c>
      <c r="X127" s="47">
        <v>367</v>
      </c>
      <c r="Y127" s="15"/>
      <c r="Z127" s="46">
        <v>716</v>
      </c>
      <c r="AA127" s="15">
        <v>333</v>
      </c>
      <c r="AB127" s="47">
        <v>383</v>
      </c>
      <c r="AC127" s="15"/>
      <c r="AD127" s="46">
        <v>276</v>
      </c>
      <c r="AE127" s="15">
        <v>123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1587</v>
      </c>
      <c r="C132" s="75">
        <f>G132+K132+O132+S132+W132+AA132+AE132</f>
        <v>799</v>
      </c>
      <c r="D132" s="75">
        <f t="shared" ref="D132" si="2">H132+L132+P132+T132+X132+AB132+AF132</f>
        <v>788</v>
      </c>
      <c r="E132" s="83"/>
      <c r="F132" s="87">
        <f>SUM(G132:H132)</f>
        <v>1134</v>
      </c>
      <c r="G132" s="88">
        <f>SUM(G11,G17,G23)</f>
        <v>566</v>
      </c>
      <c r="H132" s="89">
        <f>SUM(H11,H17,H23)</f>
        <v>568</v>
      </c>
      <c r="I132" s="88"/>
      <c r="J132" s="87">
        <f>SUM(K132:L132)</f>
        <v>151</v>
      </c>
      <c r="K132" s="88">
        <f>SUM(K11,K17,K23)</f>
        <v>78</v>
      </c>
      <c r="L132" s="88">
        <f>SUM(L11,L17,L23)</f>
        <v>73</v>
      </c>
      <c r="M132" s="90"/>
      <c r="N132" s="87">
        <f>SUM(O132:P132)</f>
        <v>146</v>
      </c>
      <c r="O132" s="88">
        <f>SUM(O11,O17,O23)</f>
        <v>74</v>
      </c>
      <c r="P132" s="88">
        <f>SUM(P11,P17,P23)</f>
        <v>72</v>
      </c>
      <c r="Q132" s="90"/>
      <c r="R132" s="87">
        <f>SUM(S132:T132)</f>
        <v>50</v>
      </c>
      <c r="S132" s="88">
        <f>SUM(S11,S17,S23)</f>
        <v>28</v>
      </c>
      <c r="T132" s="88">
        <f>SUM(T11,T17,T23)</f>
        <v>22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0.1021</v>
      </c>
      <c r="C133" s="92">
        <f t="shared" ref="C133:D133" si="3">ROUND(C132/C$138,4)</f>
        <v>0.1086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6798</v>
      </c>
      <c r="C134" s="75">
        <f>G134+K134+O134+S134+W134+AA134+AE134</f>
        <v>3475</v>
      </c>
      <c r="D134" s="75">
        <f t="shared" ref="C134:D138" si="4">H134+L134+P134+T134+X134+AB134+AF134</f>
        <v>3323</v>
      </c>
      <c r="E134" s="99"/>
      <c r="F134" s="87">
        <f>SUM(G134:H134)</f>
        <v>4270</v>
      </c>
      <c r="G134" s="88">
        <f>SUM(G29,G35,G41,G47,G53,G59,G65,G71,G77,G83)</f>
        <v>2139</v>
      </c>
      <c r="H134" s="89">
        <f>SUM(H29,H35,H41,H47,H53,H59,H65,H71,H77,H83)</f>
        <v>2131</v>
      </c>
      <c r="I134" s="88"/>
      <c r="J134" s="87">
        <f>SUM(K134:L134)</f>
        <v>628</v>
      </c>
      <c r="K134" s="88">
        <f>SUM(K29,K35,K41,K47,K53,K59,K65,K71,K77,K83)</f>
        <v>323</v>
      </c>
      <c r="L134" s="88">
        <f>SUM(L29,L35,L41,L47,L53,L59,L65,L71,L77,L83)</f>
        <v>305</v>
      </c>
      <c r="M134" s="90"/>
      <c r="N134" s="87">
        <f>SUM(O134:P134)</f>
        <v>985</v>
      </c>
      <c r="O134" s="88">
        <f>SUM(O29,O35,O41,O47,O53,O59,O65,O71,O77,O83)</f>
        <v>508</v>
      </c>
      <c r="P134" s="88">
        <f>SUM(P29,P35,P41,P47,P53,P59,P65,P71,P77,P83)</f>
        <v>477</v>
      </c>
      <c r="Q134" s="90"/>
      <c r="R134" s="87">
        <f>SUM(S134:T134)</f>
        <v>389</v>
      </c>
      <c r="S134" s="88">
        <f>SUM(S29,S35,S41,S47,S53,S59,S65,S71,S77,S83)</f>
        <v>207</v>
      </c>
      <c r="T134" s="88">
        <f>SUM(T29,T35,T41,T47,T53,T59,T65,T71,T77,T83)</f>
        <v>182</v>
      </c>
      <c r="U134" s="90"/>
      <c r="V134" s="87">
        <f>SUM(W134:X134)</f>
        <v>212</v>
      </c>
      <c r="W134" s="88">
        <f>SUM(W29,W35,W41,W47,W53,W59,W65,W71,W77,W83)</f>
        <v>117</v>
      </c>
      <c r="X134" s="88">
        <f>SUM(X29,X35,X41,X47,X53,X59,X65,X71,X77,X83)</f>
        <v>95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85</v>
      </c>
      <c r="AE134" s="88">
        <f>SUM(AE29,AE35,AE41,AE47,AE53,AE59,AE65,AE71,AE77,AE83)</f>
        <v>63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0.47220000000000001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7152</v>
      </c>
      <c r="C136" s="75">
        <f>G136+K136+O136+S136+W136+AA136+AE136</f>
        <v>3085</v>
      </c>
      <c r="D136" s="75">
        <f t="shared" si="4"/>
        <v>4067</v>
      </c>
      <c r="E136" s="83"/>
      <c r="F136" s="87">
        <f>SUM(G136:H136)</f>
        <v>3502</v>
      </c>
      <c r="G136" s="88">
        <f>SUM(G89,G95,G101,G107,G113,G119,G125,G126)</f>
        <v>1517</v>
      </c>
      <c r="H136" s="89">
        <f>SUM(H89,H95,H101,H107,H113,H119,H125,H126)</f>
        <v>1985</v>
      </c>
      <c r="I136" s="88"/>
      <c r="J136" s="87">
        <f>SUM(K136:L136)</f>
        <v>685</v>
      </c>
      <c r="K136" s="88">
        <f>SUM(K89,K95,K101,K107,K113,K119,K125,K126)</f>
        <v>296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523</v>
      </c>
      <c r="P136" s="88">
        <f>SUM(P89,P95,P101,P107,P113,P119,P125,P126)</f>
        <v>665</v>
      </c>
      <c r="Q136" s="90"/>
      <c r="R136" s="87">
        <f>SUM(S136:T136)</f>
        <v>724</v>
      </c>
      <c r="S136" s="88">
        <f>SUM(S89,S95,S101,S107,S113,S119,S125,S126)</f>
        <v>318</v>
      </c>
      <c r="T136" s="88">
        <f>SUM(T89,T95,T101,T107,T113,T119,T125,T126)</f>
        <v>406</v>
      </c>
      <c r="U136" s="90"/>
      <c r="V136" s="87">
        <f>SUM(W136:X136)</f>
        <v>438</v>
      </c>
      <c r="W136" s="88">
        <f>SUM(W89,W95,W101,W107,W113,W119,W125,W126)</f>
        <v>193</v>
      </c>
      <c r="X136" s="88">
        <f>SUM(X89,X95,X101,X107,X113,X119,X125,X126)</f>
        <v>245</v>
      </c>
      <c r="Y136" s="90"/>
      <c r="Z136" s="87">
        <f>SUM(AA136:AB136)</f>
        <v>424</v>
      </c>
      <c r="AA136" s="88">
        <f>SUM(AA89,AA95,AA101,AA107,AA113,AA119,AA125,AA126)</f>
        <v>178</v>
      </c>
      <c r="AB136" s="88">
        <f>SUM(AB89,AB95,AB101,AB107,AB113,AB119,AB125,AB126)</f>
        <v>246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0.46029999999999999</v>
      </c>
      <c r="C137" s="92">
        <f t="shared" ref="C137:D137" si="6">ROUND(C136/C$138,4)</f>
        <v>0.41920000000000002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15537</v>
      </c>
      <c r="C138" s="78">
        <f t="shared" si="4"/>
        <v>7359</v>
      </c>
      <c r="D138" s="78">
        <f t="shared" si="4"/>
        <v>8178</v>
      </c>
      <c r="E138" s="100"/>
      <c r="F138" s="101">
        <f>SUM(G138:H138)</f>
        <v>8906</v>
      </c>
      <c r="G138" s="102">
        <f>SUM(G132,G134,G136)</f>
        <v>4222</v>
      </c>
      <c r="H138" s="103">
        <f>SUM(H132,H134,H136)</f>
        <v>4684</v>
      </c>
      <c r="I138" s="102"/>
      <c r="J138" s="101">
        <f>SUM(K138:L138)</f>
        <v>1464</v>
      </c>
      <c r="K138" s="102">
        <f>SUM(K132,K134,K136)</f>
        <v>697</v>
      </c>
      <c r="L138" s="102">
        <f>SUM(L132,L134,L136)</f>
        <v>767</v>
      </c>
      <c r="M138" s="104"/>
      <c r="N138" s="101">
        <f>SUM(O138:P138)</f>
        <v>2319</v>
      </c>
      <c r="O138" s="102">
        <f>SUM(O132,O134,O136)</f>
        <v>1105</v>
      </c>
      <c r="P138" s="103">
        <f>SUM(P132,P134,P136)</f>
        <v>1214</v>
      </c>
      <c r="Q138" s="104"/>
      <c r="R138" s="101">
        <f>SUM(S138:T138)</f>
        <v>1163</v>
      </c>
      <c r="S138" s="102">
        <f>SUM(S132,S134,S136)</f>
        <v>553</v>
      </c>
      <c r="T138" s="103">
        <f>SUM(T132,T134,T136)</f>
        <v>610</v>
      </c>
      <c r="U138" s="104"/>
      <c r="V138" s="101">
        <f>SUM(W138:X138)</f>
        <v>693</v>
      </c>
      <c r="W138" s="102">
        <f>SUM(W132,W134,W136)</f>
        <v>326</v>
      </c>
      <c r="X138" s="103">
        <f>SUM(X132,X134,X136)</f>
        <v>367</v>
      </c>
      <c r="Y138" s="104"/>
      <c r="Z138" s="101">
        <f>SUM(AA138:AB138)</f>
        <v>716</v>
      </c>
      <c r="AA138" s="102">
        <f>SUM(AA132,AA134,AA136)</f>
        <v>333</v>
      </c>
      <c r="AB138" s="103">
        <f>SUM(AB132,AB134,AB136)</f>
        <v>383</v>
      </c>
      <c r="AC138" s="104"/>
      <c r="AD138" s="101">
        <f>SUM(AE138:AF138)</f>
        <v>276</v>
      </c>
      <c r="AE138" s="102">
        <f>SUM(AE132,AE134,AE136)</f>
        <v>123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8E66-FC8D-4CD6-824A-39478ECB4837}">
  <sheetPr>
    <pageSetUpPr fitToPage="1"/>
  </sheetPr>
  <dimension ref="A2:AG142"/>
  <sheetViews>
    <sheetView topLeftCell="A86" zoomScaleNormal="100" workbookViewId="0">
      <selection activeCell="L106" sqref="L10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53</v>
      </c>
      <c r="C6" s="75">
        <f>SUM(G6,K6,O6,S6,W6,AA6,AE6)</f>
        <v>25</v>
      </c>
      <c r="D6" s="75">
        <f>SUM(H6,L6,P6,T6,X6,AB6,AF6)</f>
        <v>28</v>
      </c>
      <c r="E6" s="12"/>
      <c r="F6" s="58">
        <v>35</v>
      </c>
      <c r="G6" s="59">
        <v>17</v>
      </c>
      <c r="H6" s="60">
        <v>18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41</v>
      </c>
      <c r="D7" s="75">
        <f t="shared" si="0"/>
        <v>33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62</v>
      </c>
      <c r="C8" s="75">
        <f t="shared" si="0"/>
        <v>29</v>
      </c>
      <c r="D8" s="75">
        <f t="shared" si="0"/>
        <v>33</v>
      </c>
      <c r="E8" s="12"/>
      <c r="F8" s="58">
        <v>42</v>
      </c>
      <c r="G8" s="59">
        <v>21</v>
      </c>
      <c r="H8" s="60">
        <v>21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42</v>
      </c>
      <c r="D9" s="75">
        <f t="shared" si="0"/>
        <v>46</v>
      </c>
      <c r="E9" s="12"/>
      <c r="F9" s="58">
        <v>64</v>
      </c>
      <c r="G9" s="59">
        <v>29</v>
      </c>
      <c r="H9" s="60">
        <v>35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78</v>
      </c>
      <c r="C10" s="75">
        <f t="shared" si="0"/>
        <v>43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355</v>
      </c>
      <c r="C11" s="78">
        <f t="shared" si="0"/>
        <v>180</v>
      </c>
      <c r="D11" s="79">
        <f t="shared" si="0"/>
        <v>175</v>
      </c>
      <c r="E11" s="14"/>
      <c r="F11" s="61">
        <v>261</v>
      </c>
      <c r="G11" s="62">
        <v>134</v>
      </c>
      <c r="H11" s="63">
        <v>127</v>
      </c>
      <c r="I11" s="62"/>
      <c r="J11" s="61">
        <v>30</v>
      </c>
      <c r="K11" s="62">
        <v>15</v>
      </c>
      <c r="L11" s="63">
        <v>15</v>
      </c>
      <c r="M11" s="62"/>
      <c r="N11" s="61">
        <v>32</v>
      </c>
      <c r="O11" s="62">
        <v>16</v>
      </c>
      <c r="P11" s="63">
        <v>16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38</v>
      </c>
      <c r="D12" s="75">
        <f t="shared" si="0"/>
        <v>51</v>
      </c>
      <c r="E12" s="12"/>
      <c r="F12" s="58">
        <v>64</v>
      </c>
      <c r="G12" s="59">
        <v>27</v>
      </c>
      <c r="H12" s="60">
        <v>37</v>
      </c>
      <c r="I12" s="59"/>
      <c r="J12" s="58">
        <v>8</v>
      </c>
      <c r="K12" s="59">
        <v>2</v>
      </c>
      <c r="L12" s="60">
        <v>6</v>
      </c>
      <c r="M12" s="59"/>
      <c r="N12" s="58">
        <v>8</v>
      </c>
      <c r="O12" s="59">
        <v>4</v>
      </c>
      <c r="P12" s="60">
        <v>4</v>
      </c>
      <c r="Q12" s="59"/>
      <c r="R12" s="58">
        <v>5</v>
      </c>
      <c r="S12" s="59">
        <v>2</v>
      </c>
      <c r="T12" s="60">
        <v>3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51</v>
      </c>
      <c r="D13" s="75">
        <f t="shared" si="0"/>
        <v>36</v>
      </c>
      <c r="E13" s="12"/>
      <c r="F13" s="58">
        <v>65</v>
      </c>
      <c r="G13" s="59">
        <v>35</v>
      </c>
      <c r="H13" s="60">
        <v>30</v>
      </c>
      <c r="I13" s="59"/>
      <c r="J13" s="58">
        <v>13</v>
      </c>
      <c r="K13" s="59">
        <v>9</v>
      </c>
      <c r="L13" s="60">
        <v>4</v>
      </c>
      <c r="M13" s="59"/>
      <c r="N13" s="58">
        <v>4</v>
      </c>
      <c r="O13" s="59">
        <v>3</v>
      </c>
      <c r="P13" s="60">
        <v>1</v>
      </c>
      <c r="Q13" s="59"/>
      <c r="R13" s="58">
        <v>2</v>
      </c>
      <c r="S13" s="59">
        <v>2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121</v>
      </c>
      <c r="C14" s="75">
        <f t="shared" si="0"/>
        <v>61</v>
      </c>
      <c r="D14" s="75">
        <f t="shared" si="0"/>
        <v>60</v>
      </c>
      <c r="E14" s="12"/>
      <c r="F14" s="58">
        <v>87</v>
      </c>
      <c r="G14" s="59">
        <v>47</v>
      </c>
      <c r="H14" s="60">
        <v>40</v>
      </c>
      <c r="I14" s="59"/>
      <c r="J14" s="58">
        <v>13</v>
      </c>
      <c r="K14" s="59">
        <v>2</v>
      </c>
      <c r="L14" s="60">
        <v>11</v>
      </c>
      <c r="M14" s="59"/>
      <c r="N14" s="58">
        <v>14</v>
      </c>
      <c r="O14" s="59">
        <v>7</v>
      </c>
      <c r="P14" s="60">
        <v>7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2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108</v>
      </c>
      <c r="C15" s="75">
        <f t="shared" si="0"/>
        <v>58</v>
      </c>
      <c r="D15" s="75">
        <f t="shared" si="0"/>
        <v>50</v>
      </c>
      <c r="E15" s="12"/>
      <c r="F15" s="58">
        <v>71</v>
      </c>
      <c r="G15" s="59">
        <v>34</v>
      </c>
      <c r="H15" s="60">
        <v>37</v>
      </c>
      <c r="I15" s="59"/>
      <c r="J15" s="58">
        <v>17</v>
      </c>
      <c r="K15" s="59">
        <v>9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66</v>
      </c>
      <c r="D16" s="75">
        <f t="shared" si="0"/>
        <v>57</v>
      </c>
      <c r="E16" s="12"/>
      <c r="F16" s="58">
        <v>91</v>
      </c>
      <c r="G16" s="59">
        <v>52</v>
      </c>
      <c r="H16" s="60">
        <v>39</v>
      </c>
      <c r="I16" s="59"/>
      <c r="J16" s="58">
        <v>6</v>
      </c>
      <c r="K16" s="59">
        <v>3</v>
      </c>
      <c r="L16" s="60">
        <v>3</v>
      </c>
      <c r="M16" s="59"/>
      <c r="N16" s="58">
        <v>10</v>
      </c>
      <c r="O16" s="59">
        <v>5</v>
      </c>
      <c r="P16" s="60">
        <v>5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528</v>
      </c>
      <c r="C17" s="78">
        <f t="shared" si="0"/>
        <v>274</v>
      </c>
      <c r="D17" s="79">
        <f t="shared" si="0"/>
        <v>254</v>
      </c>
      <c r="E17" s="14"/>
      <c r="F17" s="61">
        <v>378</v>
      </c>
      <c r="G17" s="62">
        <v>195</v>
      </c>
      <c r="H17" s="63">
        <v>183</v>
      </c>
      <c r="I17" s="62"/>
      <c r="J17" s="61">
        <v>57</v>
      </c>
      <c r="K17" s="62">
        <v>25</v>
      </c>
      <c r="L17" s="63">
        <v>32</v>
      </c>
      <c r="M17" s="62"/>
      <c r="N17" s="61">
        <v>43</v>
      </c>
      <c r="O17" s="62">
        <v>23</v>
      </c>
      <c r="P17" s="63">
        <v>20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124</v>
      </c>
      <c r="C18" s="75">
        <f t="shared" si="0"/>
        <v>63</v>
      </c>
      <c r="D18" s="75">
        <f t="shared" si="0"/>
        <v>61</v>
      </c>
      <c r="E18" s="12"/>
      <c r="F18" s="58">
        <v>98</v>
      </c>
      <c r="G18" s="59">
        <v>49</v>
      </c>
      <c r="H18" s="60">
        <v>49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158</v>
      </c>
      <c r="C19" s="75">
        <f t="shared" si="0"/>
        <v>73</v>
      </c>
      <c r="D19" s="75">
        <f t="shared" si="0"/>
        <v>85</v>
      </c>
      <c r="E19" s="12"/>
      <c r="F19" s="58">
        <v>110</v>
      </c>
      <c r="G19" s="59">
        <v>53</v>
      </c>
      <c r="H19" s="60">
        <v>57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7</v>
      </c>
      <c r="W19" s="59">
        <v>2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124</v>
      </c>
      <c r="C20" s="75">
        <f t="shared" si="0"/>
        <v>52</v>
      </c>
      <c r="D20" s="75">
        <f t="shared" si="0"/>
        <v>72</v>
      </c>
      <c r="E20" s="12"/>
      <c r="F20" s="58">
        <v>86</v>
      </c>
      <c r="G20" s="59">
        <v>33</v>
      </c>
      <c r="H20" s="60">
        <v>53</v>
      </c>
      <c r="I20" s="59"/>
      <c r="J20" s="58">
        <v>10</v>
      </c>
      <c r="K20" s="59">
        <v>5</v>
      </c>
      <c r="L20" s="60">
        <v>5</v>
      </c>
      <c r="M20" s="59"/>
      <c r="N20" s="58">
        <v>12</v>
      </c>
      <c r="O20" s="59">
        <v>6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159</v>
      </c>
      <c r="C21" s="75">
        <f t="shared" si="0"/>
        <v>76</v>
      </c>
      <c r="D21" s="75">
        <f t="shared" si="0"/>
        <v>83</v>
      </c>
      <c r="E21" s="12"/>
      <c r="F21" s="58">
        <v>112</v>
      </c>
      <c r="G21" s="59">
        <v>48</v>
      </c>
      <c r="H21" s="60">
        <v>64</v>
      </c>
      <c r="I21" s="59"/>
      <c r="J21" s="58">
        <v>16</v>
      </c>
      <c r="K21" s="59">
        <v>10</v>
      </c>
      <c r="L21" s="60">
        <v>6</v>
      </c>
      <c r="M21" s="59"/>
      <c r="N21" s="58">
        <v>15</v>
      </c>
      <c r="O21" s="59">
        <v>10</v>
      </c>
      <c r="P21" s="60">
        <v>5</v>
      </c>
      <c r="Q21" s="59"/>
      <c r="R21" s="58">
        <v>4</v>
      </c>
      <c r="S21" s="59">
        <v>3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89</v>
      </c>
      <c r="D22" s="75">
        <f t="shared" si="0"/>
        <v>60</v>
      </c>
      <c r="E22" s="12"/>
      <c r="F22" s="58">
        <v>93</v>
      </c>
      <c r="G22" s="59">
        <v>57</v>
      </c>
      <c r="H22" s="60">
        <v>36</v>
      </c>
      <c r="I22" s="59"/>
      <c r="J22" s="58">
        <v>14</v>
      </c>
      <c r="K22" s="59">
        <v>11</v>
      </c>
      <c r="L22" s="60">
        <v>3</v>
      </c>
      <c r="M22" s="59"/>
      <c r="N22" s="58">
        <v>25</v>
      </c>
      <c r="O22" s="59">
        <v>12</v>
      </c>
      <c r="P22" s="60">
        <v>13</v>
      </c>
      <c r="Q22" s="59"/>
      <c r="R22" s="58">
        <v>6</v>
      </c>
      <c r="S22" s="59">
        <v>2</v>
      </c>
      <c r="T22" s="60">
        <v>4</v>
      </c>
      <c r="U22" s="59"/>
      <c r="V22" s="58">
        <v>3</v>
      </c>
      <c r="W22" s="59">
        <v>2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353</v>
      </c>
      <c r="D23" s="79">
        <f t="shared" si="0"/>
        <v>361</v>
      </c>
      <c r="E23" s="14"/>
      <c r="F23" s="61">
        <v>499</v>
      </c>
      <c r="G23" s="62">
        <v>240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74</v>
      </c>
      <c r="O23" s="62">
        <v>38</v>
      </c>
      <c r="P23" s="63">
        <v>36</v>
      </c>
      <c r="Q23" s="62"/>
      <c r="R23" s="61">
        <v>21</v>
      </c>
      <c r="S23" s="62">
        <v>10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72</v>
      </c>
      <c r="D24" s="75">
        <f t="shared" si="0"/>
        <v>73</v>
      </c>
      <c r="E24" s="12"/>
      <c r="F24" s="58">
        <v>91</v>
      </c>
      <c r="G24" s="59">
        <v>47</v>
      </c>
      <c r="H24" s="60">
        <v>44</v>
      </c>
      <c r="I24" s="59"/>
      <c r="J24" s="58">
        <v>19</v>
      </c>
      <c r="K24" s="59">
        <v>9</v>
      </c>
      <c r="L24" s="60">
        <v>10</v>
      </c>
      <c r="M24" s="59"/>
      <c r="N24" s="58">
        <v>17</v>
      </c>
      <c r="O24" s="59">
        <v>4</v>
      </c>
      <c r="P24" s="60">
        <v>13</v>
      </c>
      <c r="Q24" s="59"/>
      <c r="R24" s="58">
        <v>5</v>
      </c>
      <c r="S24" s="59">
        <v>5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132</v>
      </c>
      <c r="C25" s="75">
        <f t="shared" si="0"/>
        <v>70</v>
      </c>
      <c r="D25" s="75">
        <f t="shared" si="0"/>
        <v>62</v>
      </c>
      <c r="E25" s="12"/>
      <c r="F25" s="58">
        <v>84</v>
      </c>
      <c r="G25" s="59">
        <v>47</v>
      </c>
      <c r="H25" s="60">
        <v>37</v>
      </c>
      <c r="I25" s="59"/>
      <c r="J25" s="58">
        <v>12</v>
      </c>
      <c r="K25" s="59">
        <v>3</v>
      </c>
      <c r="L25" s="60">
        <v>9</v>
      </c>
      <c r="M25" s="59"/>
      <c r="N25" s="58">
        <v>22</v>
      </c>
      <c r="O25" s="59">
        <v>13</v>
      </c>
      <c r="P25" s="60">
        <v>9</v>
      </c>
      <c r="Q25" s="59"/>
      <c r="R25" s="58">
        <v>4</v>
      </c>
      <c r="S25" s="59">
        <v>2</v>
      </c>
      <c r="T25" s="60">
        <v>2</v>
      </c>
      <c r="U25" s="59"/>
      <c r="V25" s="58">
        <v>3</v>
      </c>
      <c r="W25" s="59">
        <v>0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50</v>
      </c>
      <c r="D26" s="75">
        <f t="shared" si="0"/>
        <v>66</v>
      </c>
      <c r="E26" s="12"/>
      <c r="F26" s="58">
        <v>69</v>
      </c>
      <c r="G26" s="59">
        <v>29</v>
      </c>
      <c r="H26" s="60">
        <v>40</v>
      </c>
      <c r="I26" s="59"/>
      <c r="J26" s="58">
        <v>15</v>
      </c>
      <c r="K26" s="59">
        <v>8</v>
      </c>
      <c r="L26" s="60">
        <v>7</v>
      </c>
      <c r="M26" s="59"/>
      <c r="N26" s="58">
        <v>14</v>
      </c>
      <c r="O26" s="59">
        <v>6</v>
      </c>
      <c r="P26" s="60">
        <v>8</v>
      </c>
      <c r="Q26" s="59"/>
      <c r="R26" s="58">
        <v>6</v>
      </c>
      <c r="S26" s="59">
        <v>2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115</v>
      </c>
      <c r="C27" s="75">
        <f t="shared" si="0"/>
        <v>52</v>
      </c>
      <c r="D27" s="75">
        <f t="shared" si="0"/>
        <v>63</v>
      </c>
      <c r="E27" s="12"/>
      <c r="F27" s="58">
        <v>88</v>
      </c>
      <c r="G27" s="59">
        <v>40</v>
      </c>
      <c r="H27" s="60">
        <v>48</v>
      </c>
      <c r="I27" s="59"/>
      <c r="J27" s="58">
        <v>6</v>
      </c>
      <c r="K27" s="59">
        <v>4</v>
      </c>
      <c r="L27" s="60">
        <v>2</v>
      </c>
      <c r="M27" s="59"/>
      <c r="N27" s="58">
        <v>11</v>
      </c>
      <c r="O27" s="59">
        <v>3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1</v>
      </c>
      <c r="W27" s="59">
        <v>1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80</v>
      </c>
      <c r="D28" s="75">
        <f t="shared" si="0"/>
        <v>49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14</v>
      </c>
      <c r="O28" s="59">
        <v>5</v>
      </c>
      <c r="P28" s="60">
        <v>9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324</v>
      </c>
      <c r="D29" s="79">
        <f t="shared" si="0"/>
        <v>313</v>
      </c>
      <c r="E29" s="14"/>
      <c r="F29" s="61">
        <v>418</v>
      </c>
      <c r="G29" s="62">
        <v>219</v>
      </c>
      <c r="H29" s="63">
        <v>199</v>
      </c>
      <c r="I29" s="62"/>
      <c r="J29" s="61">
        <v>63</v>
      </c>
      <c r="K29" s="62">
        <v>31</v>
      </c>
      <c r="L29" s="63">
        <v>32</v>
      </c>
      <c r="M29" s="62"/>
      <c r="N29" s="61">
        <v>78</v>
      </c>
      <c r="O29" s="62">
        <v>31</v>
      </c>
      <c r="P29" s="63">
        <v>47</v>
      </c>
      <c r="Q29" s="62"/>
      <c r="R29" s="61">
        <v>29</v>
      </c>
      <c r="S29" s="62">
        <v>15</v>
      </c>
      <c r="T29" s="63">
        <v>14</v>
      </c>
      <c r="U29" s="62"/>
      <c r="V29" s="61">
        <v>24</v>
      </c>
      <c r="W29" s="62">
        <v>13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113</v>
      </c>
      <c r="C30" s="75">
        <f t="shared" si="0"/>
        <v>57</v>
      </c>
      <c r="D30" s="75">
        <f t="shared" si="0"/>
        <v>56</v>
      </c>
      <c r="E30" s="12"/>
      <c r="F30" s="58">
        <v>66</v>
      </c>
      <c r="G30" s="59">
        <v>32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13</v>
      </c>
      <c r="O30" s="59">
        <v>7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60</v>
      </c>
      <c r="D31" s="75">
        <f t="shared" si="0"/>
        <v>40</v>
      </c>
      <c r="E31" s="12"/>
      <c r="F31" s="58">
        <v>63</v>
      </c>
      <c r="G31" s="59">
        <v>34</v>
      </c>
      <c r="H31" s="60">
        <v>29</v>
      </c>
      <c r="I31" s="59"/>
      <c r="J31" s="58">
        <v>9</v>
      </c>
      <c r="K31" s="59">
        <v>6</v>
      </c>
      <c r="L31" s="60">
        <v>3</v>
      </c>
      <c r="M31" s="59"/>
      <c r="N31" s="58">
        <v>22</v>
      </c>
      <c r="O31" s="59">
        <v>15</v>
      </c>
      <c r="P31" s="60">
        <v>7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45</v>
      </c>
      <c r="D32" s="75">
        <f t="shared" si="0"/>
        <v>41</v>
      </c>
      <c r="E32" s="12"/>
      <c r="F32" s="58">
        <v>54</v>
      </c>
      <c r="G32" s="59">
        <v>27</v>
      </c>
      <c r="H32" s="60">
        <v>27</v>
      </c>
      <c r="I32" s="59"/>
      <c r="J32" s="58">
        <v>8</v>
      </c>
      <c r="K32" s="59">
        <v>6</v>
      </c>
      <c r="L32" s="60">
        <v>2</v>
      </c>
      <c r="M32" s="59"/>
      <c r="N32" s="58">
        <v>16</v>
      </c>
      <c r="O32" s="59">
        <v>5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81</v>
      </c>
      <c r="C33" s="75">
        <f t="shared" si="0"/>
        <v>45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7</v>
      </c>
      <c r="K33" s="59">
        <v>5</v>
      </c>
      <c r="L33" s="60">
        <v>2</v>
      </c>
      <c r="M33" s="59"/>
      <c r="N33" s="58">
        <v>15</v>
      </c>
      <c r="O33" s="59">
        <v>8</v>
      </c>
      <c r="P33" s="60">
        <v>7</v>
      </c>
      <c r="Q33" s="59"/>
      <c r="R33" s="58">
        <v>2</v>
      </c>
      <c r="S33" s="59">
        <v>1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101</v>
      </c>
      <c r="C34" s="75">
        <f t="shared" si="0"/>
        <v>53</v>
      </c>
      <c r="D34" s="75">
        <f t="shared" si="0"/>
        <v>48</v>
      </c>
      <c r="E34" s="12"/>
      <c r="F34" s="58">
        <v>63</v>
      </c>
      <c r="G34" s="59">
        <v>33</v>
      </c>
      <c r="H34" s="60">
        <v>30</v>
      </c>
      <c r="I34" s="59"/>
      <c r="J34" s="58">
        <v>7</v>
      </c>
      <c r="K34" s="59">
        <v>6</v>
      </c>
      <c r="L34" s="60">
        <v>1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260</v>
      </c>
      <c r="D35" s="79">
        <f t="shared" si="0"/>
        <v>221</v>
      </c>
      <c r="E35" s="14"/>
      <c r="F35" s="61">
        <v>301</v>
      </c>
      <c r="G35" s="62">
        <v>156</v>
      </c>
      <c r="H35" s="63">
        <v>145</v>
      </c>
      <c r="I35" s="62"/>
      <c r="J35" s="61">
        <v>41</v>
      </c>
      <c r="K35" s="62">
        <v>28</v>
      </c>
      <c r="L35" s="63">
        <v>13</v>
      </c>
      <c r="M35" s="62"/>
      <c r="N35" s="61">
        <v>90</v>
      </c>
      <c r="O35" s="62">
        <v>46</v>
      </c>
      <c r="P35" s="63">
        <v>44</v>
      </c>
      <c r="Q35" s="62"/>
      <c r="R35" s="61">
        <v>17</v>
      </c>
      <c r="S35" s="62">
        <v>9</v>
      </c>
      <c r="T35" s="63">
        <v>8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39</v>
      </c>
      <c r="D36" s="75">
        <f t="shared" si="0"/>
        <v>34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65</v>
      </c>
      <c r="C37" s="75">
        <f t="shared" si="0"/>
        <v>38</v>
      </c>
      <c r="D37" s="75">
        <f t="shared" si="0"/>
        <v>27</v>
      </c>
      <c r="E37" s="12"/>
      <c r="F37" s="58">
        <v>42</v>
      </c>
      <c r="G37" s="59">
        <v>26</v>
      </c>
      <c r="H37" s="60">
        <v>16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8</v>
      </c>
      <c r="P37" s="60">
        <v>5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83</v>
      </c>
      <c r="C38" s="75">
        <f t="shared" si="0"/>
        <v>47</v>
      </c>
      <c r="D38" s="75">
        <f t="shared" si="0"/>
        <v>36</v>
      </c>
      <c r="E38" s="12"/>
      <c r="F38" s="58">
        <v>56</v>
      </c>
      <c r="G38" s="59">
        <v>32</v>
      </c>
      <c r="H38" s="60">
        <v>24</v>
      </c>
      <c r="I38" s="59"/>
      <c r="J38" s="58">
        <v>5</v>
      </c>
      <c r="K38" s="59">
        <v>2</v>
      </c>
      <c r="L38" s="60">
        <v>3</v>
      </c>
      <c r="M38" s="59"/>
      <c r="N38" s="58">
        <v>12</v>
      </c>
      <c r="O38" s="59">
        <v>7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69</v>
      </c>
      <c r="C39" s="75">
        <f t="shared" si="0"/>
        <v>41</v>
      </c>
      <c r="D39" s="75">
        <f t="shared" si="0"/>
        <v>28</v>
      </c>
      <c r="E39" s="12"/>
      <c r="F39" s="58">
        <v>49</v>
      </c>
      <c r="G39" s="59">
        <v>29</v>
      </c>
      <c r="H39" s="60">
        <v>20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104</v>
      </c>
      <c r="C40" s="75">
        <f t="shared" si="0"/>
        <v>50</v>
      </c>
      <c r="D40" s="75">
        <f t="shared" si="0"/>
        <v>54</v>
      </c>
      <c r="E40" s="12"/>
      <c r="F40" s="58">
        <v>81</v>
      </c>
      <c r="G40" s="59">
        <v>37</v>
      </c>
      <c r="H40" s="60">
        <v>44</v>
      </c>
      <c r="I40" s="59"/>
      <c r="J40" s="58">
        <v>8</v>
      </c>
      <c r="K40" s="59">
        <v>5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3</v>
      </c>
      <c r="S40" s="59">
        <v>1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215</v>
      </c>
      <c r="D41" s="79">
        <f t="shared" si="0"/>
        <v>179</v>
      </c>
      <c r="E41" s="14"/>
      <c r="F41" s="61">
        <v>285</v>
      </c>
      <c r="G41" s="62">
        <v>153</v>
      </c>
      <c r="H41" s="63">
        <v>132</v>
      </c>
      <c r="I41" s="62"/>
      <c r="J41" s="61">
        <v>24</v>
      </c>
      <c r="K41" s="62">
        <v>12</v>
      </c>
      <c r="L41" s="63">
        <v>12</v>
      </c>
      <c r="M41" s="62"/>
      <c r="N41" s="61">
        <v>55</v>
      </c>
      <c r="O41" s="62">
        <v>32</v>
      </c>
      <c r="P41" s="63">
        <v>23</v>
      </c>
      <c r="Q41" s="62"/>
      <c r="R41" s="61">
        <v>14</v>
      </c>
      <c r="S41" s="62">
        <v>7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36</v>
      </c>
      <c r="D42" s="75">
        <f t="shared" si="0"/>
        <v>34</v>
      </c>
      <c r="E42" s="12"/>
      <c r="F42" s="58">
        <v>48</v>
      </c>
      <c r="G42" s="59">
        <v>24</v>
      </c>
      <c r="H42" s="60">
        <v>24</v>
      </c>
      <c r="I42" s="59"/>
      <c r="J42" s="58">
        <v>4</v>
      </c>
      <c r="K42" s="59">
        <v>2</v>
      </c>
      <c r="L42" s="60">
        <v>2</v>
      </c>
      <c r="M42" s="59"/>
      <c r="N42" s="58">
        <v>8</v>
      </c>
      <c r="O42" s="59">
        <v>4</v>
      </c>
      <c r="P42" s="60">
        <v>4</v>
      </c>
      <c r="Q42" s="59"/>
      <c r="R42" s="58">
        <v>6</v>
      </c>
      <c r="S42" s="59">
        <v>3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77</v>
      </c>
      <c r="C43" s="75">
        <f t="shared" si="0"/>
        <v>39</v>
      </c>
      <c r="D43" s="75">
        <f t="shared" si="0"/>
        <v>38</v>
      </c>
      <c r="E43" s="12"/>
      <c r="F43" s="58">
        <v>51</v>
      </c>
      <c r="G43" s="59">
        <v>29</v>
      </c>
      <c r="H43" s="60">
        <v>22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94</v>
      </c>
      <c r="C44" s="75">
        <f t="shared" si="0"/>
        <v>47</v>
      </c>
      <c r="D44" s="75">
        <f t="shared" si="0"/>
        <v>47</v>
      </c>
      <c r="E44" s="12"/>
      <c r="F44" s="58">
        <v>65</v>
      </c>
      <c r="G44" s="59">
        <v>32</v>
      </c>
      <c r="H44" s="60">
        <v>33</v>
      </c>
      <c r="I44" s="59"/>
      <c r="J44" s="58">
        <v>10</v>
      </c>
      <c r="K44" s="59">
        <v>5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75</v>
      </c>
      <c r="C45" s="75">
        <f t="shared" si="0"/>
        <v>42</v>
      </c>
      <c r="D45" s="75">
        <f t="shared" si="0"/>
        <v>33</v>
      </c>
      <c r="E45" s="12"/>
      <c r="F45" s="58">
        <v>53</v>
      </c>
      <c r="G45" s="59">
        <v>31</v>
      </c>
      <c r="H45" s="60">
        <v>22</v>
      </c>
      <c r="I45" s="59"/>
      <c r="J45" s="58">
        <v>4</v>
      </c>
      <c r="K45" s="59">
        <v>3</v>
      </c>
      <c r="L45" s="60">
        <v>1</v>
      </c>
      <c r="M45" s="59"/>
      <c r="N45" s="58">
        <v>9</v>
      </c>
      <c r="O45" s="59">
        <v>4</v>
      </c>
      <c r="P45" s="60">
        <v>5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103</v>
      </c>
      <c r="C46" s="75">
        <f t="shared" si="0"/>
        <v>55</v>
      </c>
      <c r="D46" s="75">
        <f t="shared" si="0"/>
        <v>48</v>
      </c>
      <c r="E46" s="12"/>
      <c r="F46" s="58">
        <v>74</v>
      </c>
      <c r="G46" s="59">
        <v>38</v>
      </c>
      <c r="H46" s="60">
        <v>36</v>
      </c>
      <c r="I46" s="59"/>
      <c r="J46" s="58">
        <v>6</v>
      </c>
      <c r="K46" s="59">
        <v>3</v>
      </c>
      <c r="L46" s="60">
        <v>3</v>
      </c>
      <c r="M46" s="59"/>
      <c r="N46" s="58">
        <v>12</v>
      </c>
      <c r="O46" s="59">
        <v>6</v>
      </c>
      <c r="P46" s="60">
        <v>6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1</v>
      </c>
      <c r="AA46" s="59">
        <v>1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419</v>
      </c>
      <c r="C47" s="78">
        <f t="shared" si="0"/>
        <v>219</v>
      </c>
      <c r="D47" s="79">
        <f t="shared" si="0"/>
        <v>200</v>
      </c>
      <c r="E47" s="14"/>
      <c r="F47" s="61">
        <v>291</v>
      </c>
      <c r="G47" s="62">
        <v>154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91</v>
      </c>
      <c r="C48" s="75">
        <f t="shared" si="0"/>
        <v>47</v>
      </c>
      <c r="D48" s="75">
        <f t="shared" si="0"/>
        <v>44</v>
      </c>
      <c r="E48" s="12"/>
      <c r="F48" s="58">
        <v>63</v>
      </c>
      <c r="G48" s="59">
        <v>34</v>
      </c>
      <c r="H48" s="60">
        <v>29</v>
      </c>
      <c r="I48" s="59"/>
      <c r="J48" s="58">
        <v>10</v>
      </c>
      <c r="K48" s="59">
        <v>4</v>
      </c>
      <c r="L48" s="60">
        <v>6</v>
      </c>
      <c r="M48" s="59"/>
      <c r="N48" s="58">
        <v>8</v>
      </c>
      <c r="O48" s="59">
        <v>5</v>
      </c>
      <c r="P48" s="60">
        <v>3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106</v>
      </c>
      <c r="C49" s="75">
        <f t="shared" si="0"/>
        <v>59</v>
      </c>
      <c r="D49" s="75">
        <f t="shared" si="0"/>
        <v>47</v>
      </c>
      <c r="E49" s="12"/>
      <c r="F49" s="58">
        <v>67</v>
      </c>
      <c r="G49" s="59">
        <v>36</v>
      </c>
      <c r="H49" s="60">
        <v>31</v>
      </c>
      <c r="I49" s="59"/>
      <c r="J49" s="58">
        <v>12</v>
      </c>
      <c r="K49" s="59">
        <v>6</v>
      </c>
      <c r="L49" s="60">
        <v>6</v>
      </c>
      <c r="M49" s="59"/>
      <c r="N49" s="58">
        <v>14</v>
      </c>
      <c r="O49" s="59">
        <v>9</v>
      </c>
      <c r="P49" s="60">
        <v>5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126</v>
      </c>
      <c r="C50" s="75">
        <f t="shared" si="0"/>
        <v>68</v>
      </c>
      <c r="D50" s="75">
        <f t="shared" si="0"/>
        <v>58</v>
      </c>
      <c r="E50" s="12"/>
      <c r="F50" s="58">
        <v>84</v>
      </c>
      <c r="G50" s="59">
        <v>44</v>
      </c>
      <c r="H50" s="60">
        <v>40</v>
      </c>
      <c r="I50" s="59"/>
      <c r="J50" s="58">
        <v>20</v>
      </c>
      <c r="K50" s="59">
        <v>10</v>
      </c>
      <c r="L50" s="60">
        <v>10</v>
      </c>
      <c r="M50" s="59"/>
      <c r="N50" s="58">
        <v>7</v>
      </c>
      <c r="O50" s="59">
        <v>6</v>
      </c>
      <c r="P50" s="60">
        <v>1</v>
      </c>
      <c r="Q50" s="59"/>
      <c r="R50" s="58">
        <v>6</v>
      </c>
      <c r="S50" s="59">
        <v>2</v>
      </c>
      <c r="T50" s="60">
        <v>4</v>
      </c>
      <c r="U50" s="59"/>
      <c r="V50" s="58">
        <v>4</v>
      </c>
      <c r="W50" s="59">
        <v>2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134</v>
      </c>
      <c r="C51" s="75">
        <f t="shared" si="0"/>
        <v>63</v>
      </c>
      <c r="D51" s="75">
        <f t="shared" si="0"/>
        <v>71</v>
      </c>
      <c r="E51" s="12"/>
      <c r="F51" s="58">
        <v>79</v>
      </c>
      <c r="G51" s="59">
        <v>29</v>
      </c>
      <c r="H51" s="60">
        <v>50</v>
      </c>
      <c r="I51" s="59"/>
      <c r="J51" s="58">
        <v>16</v>
      </c>
      <c r="K51" s="59">
        <v>11</v>
      </c>
      <c r="L51" s="60">
        <v>5</v>
      </c>
      <c r="M51" s="59"/>
      <c r="N51" s="58">
        <v>21</v>
      </c>
      <c r="O51" s="59">
        <v>11</v>
      </c>
      <c r="P51" s="60">
        <v>10</v>
      </c>
      <c r="Q51" s="59"/>
      <c r="R51" s="58">
        <v>7</v>
      </c>
      <c r="S51" s="59">
        <v>4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142</v>
      </c>
      <c r="C52" s="75">
        <f t="shared" si="0"/>
        <v>76</v>
      </c>
      <c r="D52" s="75">
        <f t="shared" si="0"/>
        <v>66</v>
      </c>
      <c r="E52" s="3"/>
      <c r="F52" s="64">
        <v>102</v>
      </c>
      <c r="G52" s="65">
        <v>50</v>
      </c>
      <c r="H52" s="66">
        <v>52</v>
      </c>
      <c r="I52" s="65"/>
      <c r="J52" s="64">
        <v>8</v>
      </c>
      <c r="K52" s="65">
        <v>6</v>
      </c>
      <c r="L52" s="66">
        <v>2</v>
      </c>
      <c r="M52" s="65"/>
      <c r="N52" s="64">
        <v>21</v>
      </c>
      <c r="O52" s="65">
        <v>13</v>
      </c>
      <c r="P52" s="66">
        <v>8</v>
      </c>
      <c r="Q52" s="65"/>
      <c r="R52" s="64">
        <v>6</v>
      </c>
      <c r="S52" s="65">
        <v>3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599</v>
      </c>
      <c r="C53" s="78">
        <f t="shared" si="0"/>
        <v>313</v>
      </c>
      <c r="D53" s="79">
        <f t="shared" si="0"/>
        <v>286</v>
      </c>
      <c r="E53" s="14"/>
      <c r="F53" s="61">
        <v>395</v>
      </c>
      <c r="G53" s="62">
        <v>193</v>
      </c>
      <c r="H53" s="63">
        <v>202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138</v>
      </c>
      <c r="C54" s="75">
        <f t="shared" si="0"/>
        <v>72</v>
      </c>
      <c r="D54" s="75">
        <f t="shared" si="0"/>
        <v>66</v>
      </c>
      <c r="E54" s="12"/>
      <c r="F54" s="58">
        <v>90</v>
      </c>
      <c r="G54" s="59">
        <v>46</v>
      </c>
      <c r="H54" s="60">
        <v>44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7</v>
      </c>
      <c r="P54" s="60">
        <v>12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151</v>
      </c>
      <c r="C55" s="75">
        <f t="shared" si="0"/>
        <v>75</v>
      </c>
      <c r="D55" s="75">
        <f t="shared" si="0"/>
        <v>76</v>
      </c>
      <c r="E55" s="12"/>
      <c r="F55" s="58">
        <v>93</v>
      </c>
      <c r="G55" s="59">
        <v>47</v>
      </c>
      <c r="H55" s="60">
        <v>46</v>
      </c>
      <c r="I55" s="59"/>
      <c r="J55" s="58">
        <v>12</v>
      </c>
      <c r="K55" s="59">
        <v>6</v>
      </c>
      <c r="L55" s="60">
        <v>6</v>
      </c>
      <c r="M55" s="59"/>
      <c r="N55" s="58">
        <v>21</v>
      </c>
      <c r="O55" s="59">
        <v>14</v>
      </c>
      <c r="P55" s="60">
        <v>7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170</v>
      </c>
      <c r="C56" s="75">
        <f t="shared" si="0"/>
        <v>71</v>
      </c>
      <c r="D56" s="75">
        <f t="shared" si="0"/>
        <v>99</v>
      </c>
      <c r="E56" s="12"/>
      <c r="F56" s="58">
        <v>104</v>
      </c>
      <c r="G56" s="59">
        <v>44</v>
      </c>
      <c r="H56" s="60">
        <v>60</v>
      </c>
      <c r="I56" s="59"/>
      <c r="J56" s="58">
        <v>21</v>
      </c>
      <c r="K56" s="59">
        <v>8</v>
      </c>
      <c r="L56" s="60">
        <v>13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5</v>
      </c>
      <c r="T56" s="60">
        <v>5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95</v>
      </c>
      <c r="D57" s="75">
        <f t="shared" si="0"/>
        <v>92</v>
      </c>
      <c r="E57" s="12"/>
      <c r="F57" s="58">
        <v>128</v>
      </c>
      <c r="G57" s="59">
        <v>60</v>
      </c>
      <c r="H57" s="60">
        <v>68</v>
      </c>
      <c r="I57" s="59"/>
      <c r="J57" s="58">
        <v>12</v>
      </c>
      <c r="K57" s="59">
        <v>9</v>
      </c>
      <c r="L57" s="60">
        <v>3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6</v>
      </c>
      <c r="W57" s="59">
        <v>3</v>
      </c>
      <c r="X57" s="60">
        <v>3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168</v>
      </c>
      <c r="C58" s="75">
        <f t="shared" si="0"/>
        <v>90</v>
      </c>
      <c r="D58" s="75">
        <f t="shared" si="0"/>
        <v>78</v>
      </c>
      <c r="E58" s="12"/>
      <c r="F58" s="64">
        <v>106</v>
      </c>
      <c r="G58" s="65">
        <v>56</v>
      </c>
      <c r="H58" s="66">
        <v>50</v>
      </c>
      <c r="I58" s="65"/>
      <c r="J58" s="64">
        <v>22</v>
      </c>
      <c r="K58" s="65">
        <v>8</v>
      </c>
      <c r="L58" s="66">
        <v>14</v>
      </c>
      <c r="M58" s="65"/>
      <c r="N58" s="64">
        <v>20</v>
      </c>
      <c r="O58" s="65">
        <v>13</v>
      </c>
      <c r="P58" s="66">
        <v>7</v>
      </c>
      <c r="Q58" s="65"/>
      <c r="R58" s="64">
        <v>9</v>
      </c>
      <c r="S58" s="65">
        <v>6</v>
      </c>
      <c r="T58" s="66">
        <v>3</v>
      </c>
      <c r="U58" s="65"/>
      <c r="V58" s="64">
        <v>4</v>
      </c>
      <c r="W58" s="65">
        <v>2</v>
      </c>
      <c r="X58" s="66">
        <v>2</v>
      </c>
      <c r="Y58" s="65"/>
      <c r="Z58" s="64">
        <v>5</v>
      </c>
      <c r="AA58" s="65">
        <v>4</v>
      </c>
      <c r="AB58" s="66">
        <v>1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814</v>
      </c>
      <c r="C59" s="78">
        <f t="shared" si="0"/>
        <v>403</v>
      </c>
      <c r="D59" s="79">
        <f t="shared" si="0"/>
        <v>411</v>
      </c>
      <c r="E59" s="14"/>
      <c r="F59" s="61">
        <v>521</v>
      </c>
      <c r="G59" s="62">
        <v>253</v>
      </c>
      <c r="H59" s="63">
        <v>268</v>
      </c>
      <c r="I59" s="62"/>
      <c r="J59" s="61">
        <v>79</v>
      </c>
      <c r="K59" s="62">
        <v>41</v>
      </c>
      <c r="L59" s="63">
        <v>38</v>
      </c>
      <c r="M59" s="62"/>
      <c r="N59" s="61">
        <v>106</v>
      </c>
      <c r="O59" s="62">
        <v>55</v>
      </c>
      <c r="P59" s="63">
        <v>51</v>
      </c>
      <c r="Q59" s="62"/>
      <c r="R59" s="61">
        <v>50</v>
      </c>
      <c r="S59" s="62">
        <v>29</v>
      </c>
      <c r="T59" s="63">
        <v>21</v>
      </c>
      <c r="U59" s="62"/>
      <c r="V59" s="61">
        <v>26</v>
      </c>
      <c r="W59" s="62">
        <v>9</v>
      </c>
      <c r="X59" s="63">
        <v>17</v>
      </c>
      <c r="Y59" s="62"/>
      <c r="Z59" s="61">
        <v>29</v>
      </c>
      <c r="AA59" s="62">
        <v>14</v>
      </c>
      <c r="AB59" s="63">
        <v>15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177</v>
      </c>
      <c r="C60" s="75">
        <f t="shared" si="0"/>
        <v>93</v>
      </c>
      <c r="D60" s="75">
        <f t="shared" si="0"/>
        <v>84</v>
      </c>
      <c r="E60" s="12"/>
      <c r="F60" s="58">
        <v>123</v>
      </c>
      <c r="G60" s="59">
        <v>62</v>
      </c>
      <c r="H60" s="60">
        <v>61</v>
      </c>
      <c r="I60" s="59"/>
      <c r="J60" s="58">
        <v>15</v>
      </c>
      <c r="K60" s="59">
        <v>6</v>
      </c>
      <c r="L60" s="60">
        <v>9</v>
      </c>
      <c r="M60" s="59"/>
      <c r="N60" s="58">
        <v>20</v>
      </c>
      <c r="O60" s="59">
        <v>13</v>
      </c>
      <c r="P60" s="60">
        <v>7</v>
      </c>
      <c r="Q60" s="59"/>
      <c r="R60" s="58">
        <v>4</v>
      </c>
      <c r="S60" s="59">
        <v>2</v>
      </c>
      <c r="T60" s="60">
        <v>2</v>
      </c>
      <c r="U60" s="59"/>
      <c r="V60" s="58">
        <v>9</v>
      </c>
      <c r="W60" s="59">
        <v>6</v>
      </c>
      <c r="X60" s="60">
        <v>3</v>
      </c>
      <c r="Y60" s="59"/>
      <c r="Z60" s="58">
        <v>4</v>
      </c>
      <c r="AA60" s="59">
        <v>2</v>
      </c>
      <c r="AB60" s="60">
        <v>2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86</v>
      </c>
      <c r="D61" s="75">
        <f t="shared" si="0"/>
        <v>87</v>
      </c>
      <c r="E61" s="12"/>
      <c r="F61" s="58">
        <v>103</v>
      </c>
      <c r="G61" s="59">
        <v>47</v>
      </c>
      <c r="H61" s="60">
        <v>56</v>
      </c>
      <c r="I61" s="59"/>
      <c r="J61" s="58">
        <v>23</v>
      </c>
      <c r="K61" s="59">
        <v>13</v>
      </c>
      <c r="L61" s="60">
        <v>10</v>
      </c>
      <c r="M61" s="59"/>
      <c r="N61" s="58">
        <v>30</v>
      </c>
      <c r="O61" s="59">
        <v>15</v>
      </c>
      <c r="P61" s="60">
        <v>15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149</v>
      </c>
      <c r="C62" s="75">
        <f t="shared" si="0"/>
        <v>66</v>
      </c>
      <c r="D62" s="75">
        <f t="shared" si="0"/>
        <v>83</v>
      </c>
      <c r="E62" s="12"/>
      <c r="F62" s="58">
        <v>99</v>
      </c>
      <c r="G62" s="59">
        <v>41</v>
      </c>
      <c r="H62" s="60">
        <v>58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11</v>
      </c>
      <c r="P62" s="60">
        <v>9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181</v>
      </c>
      <c r="C63" s="75">
        <f t="shared" si="0"/>
        <v>111</v>
      </c>
      <c r="D63" s="75">
        <f t="shared" si="0"/>
        <v>70</v>
      </c>
      <c r="E63" s="12"/>
      <c r="F63" s="58">
        <v>116</v>
      </c>
      <c r="G63" s="59">
        <v>67</v>
      </c>
      <c r="H63" s="60">
        <v>49</v>
      </c>
      <c r="I63" s="59"/>
      <c r="J63" s="58">
        <v>14</v>
      </c>
      <c r="K63" s="59">
        <v>8</v>
      </c>
      <c r="L63" s="60">
        <v>6</v>
      </c>
      <c r="M63" s="59"/>
      <c r="N63" s="58">
        <v>22</v>
      </c>
      <c r="O63" s="59">
        <v>16</v>
      </c>
      <c r="P63" s="60">
        <v>6</v>
      </c>
      <c r="Q63" s="59"/>
      <c r="R63" s="58">
        <v>16</v>
      </c>
      <c r="S63" s="59">
        <v>9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92</v>
      </c>
      <c r="D64" s="75">
        <f t="shared" si="0"/>
        <v>83</v>
      </c>
      <c r="E64" s="12"/>
      <c r="F64" s="64">
        <v>97</v>
      </c>
      <c r="G64" s="65">
        <v>51</v>
      </c>
      <c r="H64" s="66">
        <v>46</v>
      </c>
      <c r="I64" s="65"/>
      <c r="J64" s="64">
        <v>22</v>
      </c>
      <c r="K64" s="65">
        <v>9</v>
      </c>
      <c r="L64" s="66">
        <v>13</v>
      </c>
      <c r="M64" s="65"/>
      <c r="N64" s="64">
        <v>25</v>
      </c>
      <c r="O64" s="65">
        <v>13</v>
      </c>
      <c r="P64" s="66">
        <v>12</v>
      </c>
      <c r="Q64" s="65"/>
      <c r="R64" s="64">
        <v>14</v>
      </c>
      <c r="S64" s="65">
        <v>10</v>
      </c>
      <c r="T64" s="66">
        <v>4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448</v>
      </c>
      <c r="D65" s="79">
        <f t="shared" si="0"/>
        <v>407</v>
      </c>
      <c r="E65" s="14"/>
      <c r="F65" s="61">
        <v>538</v>
      </c>
      <c r="G65" s="62">
        <v>268</v>
      </c>
      <c r="H65" s="63">
        <v>270</v>
      </c>
      <c r="I65" s="62"/>
      <c r="J65" s="61">
        <v>82</v>
      </c>
      <c r="K65" s="62">
        <v>41</v>
      </c>
      <c r="L65" s="63">
        <v>41</v>
      </c>
      <c r="M65" s="62"/>
      <c r="N65" s="61">
        <v>117</v>
      </c>
      <c r="O65" s="62">
        <v>68</v>
      </c>
      <c r="P65" s="63">
        <v>49</v>
      </c>
      <c r="Q65" s="62"/>
      <c r="R65" s="61">
        <v>49</v>
      </c>
      <c r="S65" s="62">
        <v>30</v>
      </c>
      <c r="T65" s="63">
        <v>19</v>
      </c>
      <c r="U65" s="62"/>
      <c r="V65" s="61">
        <v>27</v>
      </c>
      <c r="W65" s="62">
        <v>18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178</v>
      </c>
      <c r="C66" s="75">
        <f t="shared" si="0"/>
        <v>100</v>
      </c>
      <c r="D66" s="75">
        <f t="shared" si="0"/>
        <v>78</v>
      </c>
      <c r="E66" s="12"/>
      <c r="F66" s="58">
        <v>99</v>
      </c>
      <c r="G66" s="59">
        <v>52</v>
      </c>
      <c r="H66" s="60">
        <v>47</v>
      </c>
      <c r="I66" s="59"/>
      <c r="J66" s="58">
        <v>19</v>
      </c>
      <c r="K66" s="59">
        <v>12</v>
      </c>
      <c r="L66" s="60">
        <v>7</v>
      </c>
      <c r="M66" s="59"/>
      <c r="N66" s="58">
        <v>31</v>
      </c>
      <c r="O66" s="59">
        <v>16</v>
      </c>
      <c r="P66" s="60">
        <v>15</v>
      </c>
      <c r="Q66" s="59"/>
      <c r="R66" s="58">
        <v>9</v>
      </c>
      <c r="S66" s="59">
        <v>6</v>
      </c>
      <c r="T66" s="60">
        <v>3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88</v>
      </c>
      <c r="D67" s="75">
        <f t="shared" si="0"/>
        <v>80</v>
      </c>
      <c r="E67" s="12"/>
      <c r="F67" s="58">
        <v>90</v>
      </c>
      <c r="G67" s="59">
        <v>47</v>
      </c>
      <c r="H67" s="60">
        <v>43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12</v>
      </c>
      <c r="P67" s="60">
        <v>18</v>
      </c>
      <c r="Q67" s="59"/>
      <c r="R67" s="58">
        <v>13</v>
      </c>
      <c r="S67" s="59">
        <v>10</v>
      </c>
      <c r="T67" s="60">
        <v>3</v>
      </c>
      <c r="U67" s="59"/>
      <c r="V67" s="58">
        <v>7</v>
      </c>
      <c r="W67" s="59">
        <v>6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156</v>
      </c>
      <c r="C68" s="75">
        <f t="shared" si="0"/>
        <v>73</v>
      </c>
      <c r="D68" s="75">
        <f t="shared" si="0"/>
        <v>83</v>
      </c>
      <c r="E68" s="12"/>
      <c r="F68" s="58">
        <v>90</v>
      </c>
      <c r="G68" s="59">
        <v>44</v>
      </c>
      <c r="H68" s="60">
        <v>46</v>
      </c>
      <c r="I68" s="59"/>
      <c r="J68" s="58">
        <v>14</v>
      </c>
      <c r="K68" s="59">
        <v>7</v>
      </c>
      <c r="L68" s="60">
        <v>7</v>
      </c>
      <c r="M68" s="59"/>
      <c r="N68" s="58">
        <v>24</v>
      </c>
      <c r="O68" s="59">
        <v>12</v>
      </c>
      <c r="P68" s="60">
        <v>12</v>
      </c>
      <c r="Q68" s="59"/>
      <c r="R68" s="58">
        <v>15</v>
      </c>
      <c r="S68" s="59">
        <v>6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159</v>
      </c>
      <c r="C69" s="75">
        <f t="shared" si="0"/>
        <v>77</v>
      </c>
      <c r="D69" s="75">
        <f t="shared" si="0"/>
        <v>82</v>
      </c>
      <c r="E69" s="12"/>
      <c r="F69" s="58">
        <v>97</v>
      </c>
      <c r="G69" s="59">
        <v>48</v>
      </c>
      <c r="H69" s="60">
        <v>49</v>
      </c>
      <c r="I69" s="59"/>
      <c r="J69" s="58">
        <v>19</v>
      </c>
      <c r="K69" s="59">
        <v>5</v>
      </c>
      <c r="L69" s="60">
        <v>14</v>
      </c>
      <c r="M69" s="59"/>
      <c r="N69" s="58">
        <v>20</v>
      </c>
      <c r="O69" s="59">
        <v>9</v>
      </c>
      <c r="P69" s="60">
        <v>11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5</v>
      </c>
      <c r="AA69" s="59">
        <v>4</v>
      </c>
      <c r="AB69" s="60">
        <v>1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140</v>
      </c>
      <c r="C70" s="75">
        <f t="shared" si="0"/>
        <v>82</v>
      </c>
      <c r="D70" s="75">
        <f t="shared" si="0"/>
        <v>58</v>
      </c>
      <c r="E70" s="12"/>
      <c r="F70" s="64">
        <v>85</v>
      </c>
      <c r="G70" s="65">
        <v>51</v>
      </c>
      <c r="H70" s="66">
        <v>34</v>
      </c>
      <c r="I70" s="65"/>
      <c r="J70" s="64">
        <v>14</v>
      </c>
      <c r="K70" s="65">
        <v>10</v>
      </c>
      <c r="L70" s="66">
        <v>4</v>
      </c>
      <c r="M70" s="65"/>
      <c r="N70" s="64">
        <v>12</v>
      </c>
      <c r="O70" s="65">
        <v>8</v>
      </c>
      <c r="P70" s="66">
        <v>4</v>
      </c>
      <c r="Q70" s="65"/>
      <c r="R70" s="64">
        <v>13</v>
      </c>
      <c r="S70" s="65">
        <v>5</v>
      </c>
      <c r="T70" s="66">
        <v>8</v>
      </c>
      <c r="U70" s="65"/>
      <c r="V70" s="64">
        <v>7</v>
      </c>
      <c r="W70" s="65">
        <v>2</v>
      </c>
      <c r="X70" s="66">
        <v>5</v>
      </c>
      <c r="Y70" s="65"/>
      <c r="Z70" s="64">
        <v>7</v>
      </c>
      <c r="AA70" s="65">
        <v>5</v>
      </c>
      <c r="AB70" s="66">
        <v>2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801</v>
      </c>
      <c r="C71" s="78">
        <f t="shared" si="1"/>
        <v>420</v>
      </c>
      <c r="D71" s="79">
        <f t="shared" si="1"/>
        <v>381</v>
      </c>
      <c r="E71" s="14"/>
      <c r="F71" s="61">
        <v>461</v>
      </c>
      <c r="G71" s="62">
        <v>242</v>
      </c>
      <c r="H71" s="63">
        <v>219</v>
      </c>
      <c r="I71" s="62"/>
      <c r="J71" s="61">
        <v>83</v>
      </c>
      <c r="K71" s="62">
        <v>42</v>
      </c>
      <c r="L71" s="63">
        <v>41</v>
      </c>
      <c r="M71" s="62"/>
      <c r="N71" s="61">
        <v>117</v>
      </c>
      <c r="O71" s="62">
        <v>57</v>
      </c>
      <c r="P71" s="63">
        <v>60</v>
      </c>
      <c r="Q71" s="62"/>
      <c r="R71" s="61">
        <v>59</v>
      </c>
      <c r="S71" s="62">
        <v>34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157</v>
      </c>
      <c r="C72" s="75">
        <f t="shared" si="1"/>
        <v>81</v>
      </c>
      <c r="D72" s="75">
        <f t="shared" si="1"/>
        <v>76</v>
      </c>
      <c r="E72" s="12"/>
      <c r="F72" s="58">
        <v>95</v>
      </c>
      <c r="G72" s="59">
        <v>44</v>
      </c>
      <c r="H72" s="60">
        <v>51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10</v>
      </c>
      <c r="P72" s="60">
        <v>10</v>
      </c>
      <c r="Q72" s="59"/>
      <c r="R72" s="58">
        <v>11</v>
      </c>
      <c r="S72" s="59">
        <v>7</v>
      </c>
      <c r="T72" s="60">
        <v>4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161</v>
      </c>
      <c r="C73" s="75">
        <f t="shared" si="1"/>
        <v>81</v>
      </c>
      <c r="D73" s="75">
        <f t="shared" si="1"/>
        <v>80</v>
      </c>
      <c r="E73" s="12"/>
      <c r="F73" s="58">
        <v>92</v>
      </c>
      <c r="G73" s="59">
        <v>41</v>
      </c>
      <c r="H73" s="60">
        <v>51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14</v>
      </c>
      <c r="P73" s="60">
        <v>10</v>
      </c>
      <c r="Q73" s="59"/>
      <c r="R73" s="58">
        <v>15</v>
      </c>
      <c r="S73" s="59">
        <v>6</v>
      </c>
      <c r="T73" s="60">
        <v>9</v>
      </c>
      <c r="U73" s="59"/>
      <c r="V73" s="58">
        <v>12</v>
      </c>
      <c r="W73" s="59">
        <v>8</v>
      </c>
      <c r="X73" s="60">
        <v>4</v>
      </c>
      <c r="Y73" s="59"/>
      <c r="Z73" s="58">
        <v>5</v>
      </c>
      <c r="AA73" s="59">
        <v>2</v>
      </c>
      <c r="AB73" s="60">
        <v>3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173</v>
      </c>
      <c r="C74" s="75">
        <f t="shared" si="1"/>
        <v>82</v>
      </c>
      <c r="D74" s="75">
        <f t="shared" si="1"/>
        <v>91</v>
      </c>
      <c r="E74" s="12"/>
      <c r="F74" s="58">
        <v>112</v>
      </c>
      <c r="G74" s="59">
        <v>55</v>
      </c>
      <c r="H74" s="60">
        <v>57</v>
      </c>
      <c r="I74" s="59"/>
      <c r="J74" s="58">
        <v>14</v>
      </c>
      <c r="K74" s="59">
        <v>7</v>
      </c>
      <c r="L74" s="60">
        <v>7</v>
      </c>
      <c r="M74" s="59"/>
      <c r="N74" s="58">
        <v>28</v>
      </c>
      <c r="O74" s="59">
        <v>13</v>
      </c>
      <c r="P74" s="60">
        <v>15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162</v>
      </c>
      <c r="C75" s="75">
        <f t="shared" si="1"/>
        <v>82</v>
      </c>
      <c r="D75" s="75">
        <f t="shared" si="1"/>
        <v>80</v>
      </c>
      <c r="E75" s="12"/>
      <c r="F75" s="58">
        <v>99</v>
      </c>
      <c r="G75" s="59">
        <v>48</v>
      </c>
      <c r="H75" s="60">
        <v>51</v>
      </c>
      <c r="I75" s="59"/>
      <c r="J75" s="58">
        <v>10</v>
      </c>
      <c r="K75" s="59">
        <v>7</v>
      </c>
      <c r="L75" s="60">
        <v>3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7</v>
      </c>
      <c r="W75" s="59">
        <v>3</v>
      </c>
      <c r="X75" s="60">
        <v>4</v>
      </c>
      <c r="Y75" s="59"/>
      <c r="Z75" s="58">
        <v>11</v>
      </c>
      <c r="AA75" s="59">
        <v>7</v>
      </c>
      <c r="AB75" s="60">
        <v>4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128</v>
      </c>
      <c r="C76" s="75">
        <f t="shared" si="1"/>
        <v>67</v>
      </c>
      <c r="D76" s="75">
        <f t="shared" si="1"/>
        <v>61</v>
      </c>
      <c r="E76" s="12"/>
      <c r="F76" s="64">
        <v>81</v>
      </c>
      <c r="G76" s="65">
        <v>46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8</v>
      </c>
      <c r="S76" s="65">
        <v>4</v>
      </c>
      <c r="T76" s="66">
        <v>4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781</v>
      </c>
      <c r="C77" s="78">
        <f t="shared" si="1"/>
        <v>393</v>
      </c>
      <c r="D77" s="79">
        <f t="shared" si="1"/>
        <v>388</v>
      </c>
      <c r="E77" s="4"/>
      <c r="F77" s="58">
        <v>479</v>
      </c>
      <c r="G77" s="59">
        <v>234</v>
      </c>
      <c r="H77" s="60">
        <v>245</v>
      </c>
      <c r="I77" s="59"/>
      <c r="J77" s="58">
        <v>68</v>
      </c>
      <c r="K77" s="59">
        <v>39</v>
      </c>
      <c r="L77" s="60">
        <v>29</v>
      </c>
      <c r="M77" s="59"/>
      <c r="N77" s="58">
        <v>108</v>
      </c>
      <c r="O77" s="59">
        <v>52</v>
      </c>
      <c r="P77" s="60">
        <v>56</v>
      </c>
      <c r="Q77" s="59"/>
      <c r="R77" s="58">
        <v>53</v>
      </c>
      <c r="S77" s="59">
        <v>26</v>
      </c>
      <c r="T77" s="60">
        <v>27</v>
      </c>
      <c r="U77" s="59"/>
      <c r="V77" s="58">
        <v>30</v>
      </c>
      <c r="W77" s="59">
        <v>17</v>
      </c>
      <c r="X77" s="60">
        <v>13</v>
      </c>
      <c r="Y77" s="59"/>
      <c r="Z77" s="58">
        <v>31</v>
      </c>
      <c r="AA77" s="59">
        <v>16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189</v>
      </c>
      <c r="C78" s="75">
        <f t="shared" si="1"/>
        <v>89</v>
      </c>
      <c r="D78" s="75">
        <f t="shared" si="1"/>
        <v>100</v>
      </c>
      <c r="E78" s="4"/>
      <c r="F78" s="67">
        <v>122</v>
      </c>
      <c r="G78" s="68">
        <v>58</v>
      </c>
      <c r="H78" s="69">
        <v>64</v>
      </c>
      <c r="I78" s="68"/>
      <c r="J78" s="67">
        <v>19</v>
      </c>
      <c r="K78" s="68">
        <v>8</v>
      </c>
      <c r="L78" s="69">
        <v>11</v>
      </c>
      <c r="M78" s="68"/>
      <c r="N78" s="67">
        <v>27</v>
      </c>
      <c r="O78" s="68">
        <v>11</v>
      </c>
      <c r="P78" s="69">
        <v>16</v>
      </c>
      <c r="Q78" s="68"/>
      <c r="R78" s="67">
        <v>10</v>
      </c>
      <c r="S78" s="68">
        <v>6</v>
      </c>
      <c r="T78" s="69">
        <v>4</v>
      </c>
      <c r="U78" s="68"/>
      <c r="V78" s="67">
        <v>5</v>
      </c>
      <c r="W78" s="68">
        <v>3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193</v>
      </c>
      <c r="C79" s="75">
        <f t="shared" si="1"/>
        <v>84</v>
      </c>
      <c r="D79" s="75">
        <f t="shared" si="1"/>
        <v>109</v>
      </c>
      <c r="E79" s="12"/>
      <c r="F79" s="58">
        <v>106</v>
      </c>
      <c r="G79" s="59">
        <v>43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37</v>
      </c>
      <c r="O79" s="59">
        <v>20</v>
      </c>
      <c r="P79" s="60">
        <v>17</v>
      </c>
      <c r="Q79" s="59"/>
      <c r="R79" s="58">
        <v>13</v>
      </c>
      <c r="S79" s="59">
        <v>4</v>
      </c>
      <c r="T79" s="60">
        <v>9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103</v>
      </c>
      <c r="D80" s="75">
        <f t="shared" si="1"/>
        <v>110</v>
      </c>
      <c r="E80" s="12"/>
      <c r="F80" s="58">
        <v>115</v>
      </c>
      <c r="G80" s="59">
        <v>53</v>
      </c>
      <c r="H80" s="60">
        <v>62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23</v>
      </c>
      <c r="P80" s="60">
        <v>19</v>
      </c>
      <c r="Q80" s="59"/>
      <c r="R80" s="58">
        <v>15</v>
      </c>
      <c r="S80" s="59">
        <v>7</v>
      </c>
      <c r="T80" s="60">
        <v>8</v>
      </c>
      <c r="U80" s="59"/>
      <c r="V80" s="58">
        <v>8</v>
      </c>
      <c r="W80" s="59">
        <v>4</v>
      </c>
      <c r="X80" s="60">
        <v>4</v>
      </c>
      <c r="Y80" s="59"/>
      <c r="Z80" s="58">
        <v>7</v>
      </c>
      <c r="AA80" s="59">
        <v>4</v>
      </c>
      <c r="AB80" s="60">
        <v>3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90</v>
      </c>
      <c r="D81" s="75">
        <f t="shared" si="1"/>
        <v>111</v>
      </c>
      <c r="E81" s="12"/>
      <c r="F81" s="58">
        <v>119</v>
      </c>
      <c r="G81" s="59">
        <v>50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35</v>
      </c>
      <c r="O81" s="59">
        <v>19</v>
      </c>
      <c r="P81" s="60">
        <v>16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6</v>
      </c>
      <c r="AA81" s="59">
        <v>3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228</v>
      </c>
      <c r="C82" s="75">
        <f t="shared" si="1"/>
        <v>116</v>
      </c>
      <c r="D82" s="75">
        <f t="shared" si="1"/>
        <v>112</v>
      </c>
      <c r="E82" s="12"/>
      <c r="F82" s="64">
        <v>122</v>
      </c>
      <c r="G82" s="65">
        <v>63</v>
      </c>
      <c r="H82" s="66">
        <v>59</v>
      </c>
      <c r="I82" s="65"/>
      <c r="J82" s="64">
        <v>21</v>
      </c>
      <c r="K82" s="65">
        <v>9</v>
      </c>
      <c r="L82" s="66">
        <v>12</v>
      </c>
      <c r="M82" s="65"/>
      <c r="N82" s="64">
        <v>48</v>
      </c>
      <c r="O82" s="65">
        <v>24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7</v>
      </c>
      <c r="W82" s="65">
        <v>3</v>
      </c>
      <c r="X82" s="66">
        <v>4</v>
      </c>
      <c r="Y82" s="65"/>
      <c r="Z82" s="64">
        <v>11</v>
      </c>
      <c r="AA82" s="65">
        <v>5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1024</v>
      </c>
      <c r="C83" s="78">
        <f t="shared" si="1"/>
        <v>482</v>
      </c>
      <c r="D83" s="79">
        <f t="shared" si="1"/>
        <v>542</v>
      </c>
      <c r="E83" s="14"/>
      <c r="F83" s="61">
        <v>584</v>
      </c>
      <c r="G83" s="62">
        <v>267</v>
      </c>
      <c r="H83" s="63">
        <v>317</v>
      </c>
      <c r="I83" s="62"/>
      <c r="J83" s="61">
        <v>98</v>
      </c>
      <c r="K83" s="62">
        <v>40</v>
      </c>
      <c r="L83" s="63">
        <v>58</v>
      </c>
      <c r="M83" s="62"/>
      <c r="N83" s="61">
        <v>189</v>
      </c>
      <c r="O83" s="62">
        <v>97</v>
      </c>
      <c r="P83" s="63">
        <v>92</v>
      </c>
      <c r="Q83" s="62"/>
      <c r="R83" s="61">
        <v>66</v>
      </c>
      <c r="S83" s="62">
        <v>31</v>
      </c>
      <c r="T83" s="63">
        <v>35</v>
      </c>
      <c r="U83" s="62"/>
      <c r="V83" s="61">
        <v>36</v>
      </c>
      <c r="W83" s="62">
        <v>18</v>
      </c>
      <c r="X83" s="63">
        <v>18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142</v>
      </c>
      <c r="D84" s="75">
        <f t="shared" si="1"/>
        <v>138</v>
      </c>
      <c r="E84" s="12"/>
      <c r="F84" s="58">
        <v>153</v>
      </c>
      <c r="G84" s="59">
        <v>81</v>
      </c>
      <c r="H84" s="60">
        <v>72</v>
      </c>
      <c r="I84" s="59"/>
      <c r="J84" s="58">
        <v>34</v>
      </c>
      <c r="K84" s="59">
        <v>14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18</v>
      </c>
      <c r="S84" s="59">
        <v>10</v>
      </c>
      <c r="T84" s="60">
        <v>8</v>
      </c>
      <c r="U84" s="59"/>
      <c r="V84" s="58">
        <v>13</v>
      </c>
      <c r="W84" s="59">
        <v>9</v>
      </c>
      <c r="X84" s="60">
        <v>4</v>
      </c>
      <c r="Y84" s="59"/>
      <c r="Z84" s="58">
        <v>12</v>
      </c>
      <c r="AA84" s="59">
        <v>7</v>
      </c>
      <c r="AB84" s="60">
        <v>5</v>
      </c>
      <c r="AC84" s="59"/>
      <c r="AD84" s="58">
        <v>2</v>
      </c>
      <c r="AE84" s="59">
        <v>2</v>
      </c>
      <c r="AF84" s="60">
        <v>0</v>
      </c>
    </row>
    <row r="85" spans="1:32" s="9" customFormat="1" ht="15" customHeight="1" x14ac:dyDescent="0.15">
      <c r="A85" s="73">
        <v>66</v>
      </c>
      <c r="B85" s="74">
        <f t="shared" si="1"/>
        <v>291</v>
      </c>
      <c r="C85" s="75">
        <f t="shared" si="1"/>
        <v>142</v>
      </c>
      <c r="D85" s="75">
        <f t="shared" si="1"/>
        <v>149</v>
      </c>
      <c r="E85" s="12"/>
      <c r="F85" s="58">
        <v>151</v>
      </c>
      <c r="G85" s="59">
        <v>77</v>
      </c>
      <c r="H85" s="60">
        <v>74</v>
      </c>
      <c r="I85" s="59"/>
      <c r="J85" s="58">
        <v>24</v>
      </c>
      <c r="K85" s="59">
        <v>11</v>
      </c>
      <c r="L85" s="60">
        <v>13</v>
      </c>
      <c r="M85" s="59"/>
      <c r="N85" s="58">
        <v>55</v>
      </c>
      <c r="O85" s="59">
        <v>29</v>
      </c>
      <c r="P85" s="60">
        <v>26</v>
      </c>
      <c r="Q85" s="59"/>
      <c r="R85" s="58">
        <v>28</v>
      </c>
      <c r="S85" s="59">
        <v>11</v>
      </c>
      <c r="T85" s="60">
        <v>17</v>
      </c>
      <c r="U85" s="59"/>
      <c r="V85" s="58">
        <v>18</v>
      </c>
      <c r="W85" s="59">
        <v>6</v>
      </c>
      <c r="X85" s="60">
        <v>12</v>
      </c>
      <c r="Y85" s="59"/>
      <c r="Z85" s="58">
        <v>14</v>
      </c>
      <c r="AA85" s="59">
        <v>8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133</v>
      </c>
      <c r="D86" s="75">
        <f t="shared" si="1"/>
        <v>154</v>
      </c>
      <c r="E86" s="12"/>
      <c r="F86" s="58">
        <v>149</v>
      </c>
      <c r="G86" s="59">
        <v>64</v>
      </c>
      <c r="H86" s="60">
        <v>85</v>
      </c>
      <c r="I86" s="59"/>
      <c r="J86" s="58">
        <v>33</v>
      </c>
      <c r="K86" s="59">
        <v>17</v>
      </c>
      <c r="L86" s="60">
        <v>16</v>
      </c>
      <c r="M86" s="59"/>
      <c r="N86" s="58">
        <v>50</v>
      </c>
      <c r="O86" s="59">
        <v>25</v>
      </c>
      <c r="P86" s="60">
        <v>25</v>
      </c>
      <c r="Q86" s="59"/>
      <c r="R86" s="58">
        <v>22</v>
      </c>
      <c r="S86" s="59">
        <v>12</v>
      </c>
      <c r="T86" s="60">
        <v>10</v>
      </c>
      <c r="U86" s="59"/>
      <c r="V86" s="58">
        <v>11</v>
      </c>
      <c r="W86" s="59">
        <v>7</v>
      </c>
      <c r="X86" s="60">
        <v>4</v>
      </c>
      <c r="Y86" s="59"/>
      <c r="Z86" s="58">
        <v>19</v>
      </c>
      <c r="AA86" s="59">
        <v>8</v>
      </c>
      <c r="AB86" s="60">
        <v>11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297</v>
      </c>
      <c r="C87" s="75">
        <f t="shared" si="1"/>
        <v>153</v>
      </c>
      <c r="D87" s="75">
        <f t="shared" si="1"/>
        <v>144</v>
      </c>
      <c r="E87" s="12"/>
      <c r="F87" s="58">
        <v>151</v>
      </c>
      <c r="G87" s="59">
        <v>79</v>
      </c>
      <c r="H87" s="60">
        <v>72</v>
      </c>
      <c r="I87" s="59"/>
      <c r="J87" s="58">
        <v>35</v>
      </c>
      <c r="K87" s="59">
        <v>21</v>
      </c>
      <c r="L87" s="60">
        <v>14</v>
      </c>
      <c r="M87" s="59"/>
      <c r="N87" s="58">
        <v>51</v>
      </c>
      <c r="O87" s="59">
        <v>27</v>
      </c>
      <c r="P87" s="60">
        <v>24</v>
      </c>
      <c r="Q87" s="59"/>
      <c r="R87" s="58">
        <v>27</v>
      </c>
      <c r="S87" s="59">
        <v>12</v>
      </c>
      <c r="T87" s="60">
        <v>15</v>
      </c>
      <c r="U87" s="59"/>
      <c r="V87" s="58">
        <v>14</v>
      </c>
      <c r="W87" s="59">
        <v>5</v>
      </c>
      <c r="X87" s="60">
        <v>9</v>
      </c>
      <c r="Y87" s="59"/>
      <c r="Z87" s="58">
        <v>18</v>
      </c>
      <c r="AA87" s="59">
        <v>9</v>
      </c>
      <c r="AB87" s="60">
        <v>9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163</v>
      </c>
      <c r="D88" s="75">
        <f t="shared" si="1"/>
        <v>168</v>
      </c>
      <c r="E88" s="12"/>
      <c r="F88" s="64">
        <v>155</v>
      </c>
      <c r="G88" s="65">
        <v>72</v>
      </c>
      <c r="H88" s="66">
        <v>83</v>
      </c>
      <c r="I88" s="65"/>
      <c r="J88" s="64">
        <v>47</v>
      </c>
      <c r="K88" s="65">
        <v>24</v>
      </c>
      <c r="L88" s="66">
        <v>23</v>
      </c>
      <c r="M88" s="65"/>
      <c r="N88" s="64">
        <v>60</v>
      </c>
      <c r="O88" s="65">
        <v>31</v>
      </c>
      <c r="P88" s="66">
        <v>29</v>
      </c>
      <c r="Q88" s="65"/>
      <c r="R88" s="64">
        <v>30</v>
      </c>
      <c r="S88" s="65">
        <v>18</v>
      </c>
      <c r="T88" s="66">
        <v>12</v>
      </c>
      <c r="U88" s="65"/>
      <c r="V88" s="64">
        <v>9</v>
      </c>
      <c r="W88" s="65">
        <v>6</v>
      </c>
      <c r="X88" s="66">
        <v>3</v>
      </c>
      <c r="Y88" s="65"/>
      <c r="Z88" s="64">
        <v>22</v>
      </c>
      <c r="AA88" s="65">
        <v>7</v>
      </c>
      <c r="AB88" s="66">
        <v>15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1486</v>
      </c>
      <c r="C89" s="78">
        <f t="shared" si="1"/>
        <v>733</v>
      </c>
      <c r="D89" s="79">
        <f t="shared" si="1"/>
        <v>753</v>
      </c>
      <c r="E89" s="14"/>
      <c r="F89" s="61">
        <v>759</v>
      </c>
      <c r="G89" s="62">
        <v>373</v>
      </c>
      <c r="H89" s="63">
        <v>386</v>
      </c>
      <c r="I89" s="62"/>
      <c r="J89" s="61">
        <v>173</v>
      </c>
      <c r="K89" s="62">
        <v>87</v>
      </c>
      <c r="L89" s="63">
        <v>86</v>
      </c>
      <c r="M89" s="62"/>
      <c r="N89" s="61">
        <v>264</v>
      </c>
      <c r="O89" s="62">
        <v>131</v>
      </c>
      <c r="P89" s="63">
        <v>133</v>
      </c>
      <c r="Q89" s="62"/>
      <c r="R89" s="61">
        <v>125</v>
      </c>
      <c r="S89" s="62">
        <v>63</v>
      </c>
      <c r="T89" s="63">
        <v>62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336</v>
      </c>
      <c r="C90" s="75">
        <f t="shared" si="1"/>
        <v>164</v>
      </c>
      <c r="D90" s="75">
        <f t="shared" si="1"/>
        <v>172</v>
      </c>
      <c r="E90" s="12"/>
      <c r="F90" s="58">
        <v>165</v>
      </c>
      <c r="G90" s="59">
        <v>76</v>
      </c>
      <c r="H90" s="60">
        <v>89</v>
      </c>
      <c r="I90" s="59"/>
      <c r="J90" s="58">
        <v>34</v>
      </c>
      <c r="K90" s="59">
        <v>17</v>
      </c>
      <c r="L90" s="60">
        <v>17</v>
      </c>
      <c r="M90" s="59"/>
      <c r="N90" s="58">
        <v>55</v>
      </c>
      <c r="O90" s="59">
        <v>29</v>
      </c>
      <c r="P90" s="60">
        <v>26</v>
      </c>
      <c r="Q90" s="59"/>
      <c r="R90" s="58">
        <v>41</v>
      </c>
      <c r="S90" s="59">
        <v>24</v>
      </c>
      <c r="T90" s="60">
        <v>17</v>
      </c>
      <c r="U90" s="59"/>
      <c r="V90" s="58">
        <v>18</v>
      </c>
      <c r="W90" s="59">
        <v>8</v>
      </c>
      <c r="X90" s="60">
        <v>10</v>
      </c>
      <c r="Y90" s="59"/>
      <c r="Z90" s="58">
        <v>18</v>
      </c>
      <c r="AA90" s="59">
        <v>7</v>
      </c>
      <c r="AB90" s="60">
        <v>11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371</v>
      </c>
      <c r="C91" s="75">
        <f t="shared" si="1"/>
        <v>188</v>
      </c>
      <c r="D91" s="75">
        <f t="shared" si="1"/>
        <v>183</v>
      </c>
      <c r="E91" s="12"/>
      <c r="F91" s="58">
        <v>183</v>
      </c>
      <c r="G91" s="59">
        <v>95</v>
      </c>
      <c r="H91" s="60">
        <v>88</v>
      </c>
      <c r="I91" s="59"/>
      <c r="J91" s="58">
        <v>34</v>
      </c>
      <c r="K91" s="59">
        <v>19</v>
      </c>
      <c r="L91" s="60">
        <v>15</v>
      </c>
      <c r="M91" s="59"/>
      <c r="N91" s="58">
        <v>68</v>
      </c>
      <c r="O91" s="59">
        <v>33</v>
      </c>
      <c r="P91" s="60">
        <v>35</v>
      </c>
      <c r="Q91" s="59"/>
      <c r="R91" s="58">
        <v>33</v>
      </c>
      <c r="S91" s="59">
        <v>17</v>
      </c>
      <c r="T91" s="60">
        <v>16</v>
      </c>
      <c r="U91" s="59"/>
      <c r="V91" s="58">
        <v>27</v>
      </c>
      <c r="W91" s="59">
        <v>13</v>
      </c>
      <c r="X91" s="60">
        <v>14</v>
      </c>
      <c r="Y91" s="59"/>
      <c r="Z91" s="58">
        <v>21</v>
      </c>
      <c r="AA91" s="59">
        <v>7</v>
      </c>
      <c r="AB91" s="60">
        <v>14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288</v>
      </c>
      <c r="C92" s="75">
        <f t="shared" si="1"/>
        <v>148</v>
      </c>
      <c r="D92" s="75">
        <f t="shared" si="1"/>
        <v>140</v>
      </c>
      <c r="E92" s="12"/>
      <c r="F92" s="58">
        <v>154</v>
      </c>
      <c r="G92" s="59">
        <v>79</v>
      </c>
      <c r="H92" s="60">
        <v>75</v>
      </c>
      <c r="I92" s="59"/>
      <c r="J92" s="58">
        <v>28</v>
      </c>
      <c r="K92" s="59">
        <v>13</v>
      </c>
      <c r="L92" s="60">
        <v>15</v>
      </c>
      <c r="M92" s="59"/>
      <c r="N92" s="58">
        <v>48</v>
      </c>
      <c r="O92" s="59">
        <v>25</v>
      </c>
      <c r="P92" s="60">
        <v>23</v>
      </c>
      <c r="Q92" s="59"/>
      <c r="R92" s="58">
        <v>20</v>
      </c>
      <c r="S92" s="59">
        <v>10</v>
      </c>
      <c r="T92" s="60">
        <v>10</v>
      </c>
      <c r="U92" s="59"/>
      <c r="V92" s="58">
        <v>19</v>
      </c>
      <c r="W92" s="59">
        <v>10</v>
      </c>
      <c r="X92" s="60">
        <v>9</v>
      </c>
      <c r="Y92" s="59"/>
      <c r="Z92" s="58">
        <v>12</v>
      </c>
      <c r="AA92" s="59">
        <v>7</v>
      </c>
      <c r="AB92" s="60">
        <v>5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317</v>
      </c>
      <c r="C93" s="75">
        <f t="shared" si="1"/>
        <v>172</v>
      </c>
      <c r="D93" s="75">
        <f t="shared" si="1"/>
        <v>145</v>
      </c>
      <c r="E93" s="12"/>
      <c r="F93" s="58">
        <v>166</v>
      </c>
      <c r="G93" s="59">
        <v>94</v>
      </c>
      <c r="H93" s="60">
        <v>72</v>
      </c>
      <c r="I93" s="59"/>
      <c r="J93" s="58">
        <v>33</v>
      </c>
      <c r="K93" s="59">
        <v>12</v>
      </c>
      <c r="L93" s="60">
        <v>21</v>
      </c>
      <c r="M93" s="59"/>
      <c r="N93" s="58">
        <v>37</v>
      </c>
      <c r="O93" s="59">
        <v>19</v>
      </c>
      <c r="P93" s="60">
        <v>18</v>
      </c>
      <c r="Q93" s="59"/>
      <c r="R93" s="58">
        <v>36</v>
      </c>
      <c r="S93" s="59">
        <v>20</v>
      </c>
      <c r="T93" s="60">
        <v>16</v>
      </c>
      <c r="U93" s="59"/>
      <c r="V93" s="58">
        <v>18</v>
      </c>
      <c r="W93" s="59">
        <v>12</v>
      </c>
      <c r="X93" s="60">
        <v>6</v>
      </c>
      <c r="Y93" s="59"/>
      <c r="Z93" s="58">
        <v>22</v>
      </c>
      <c r="AA93" s="59">
        <v>12</v>
      </c>
      <c r="AB93" s="60">
        <v>10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330</v>
      </c>
      <c r="C94" s="75">
        <f t="shared" si="1"/>
        <v>168</v>
      </c>
      <c r="D94" s="75">
        <f t="shared" si="1"/>
        <v>162</v>
      </c>
      <c r="E94" s="12"/>
      <c r="F94" s="64">
        <v>158</v>
      </c>
      <c r="G94" s="65">
        <v>77</v>
      </c>
      <c r="H94" s="66">
        <v>81</v>
      </c>
      <c r="I94" s="65"/>
      <c r="J94" s="64">
        <v>38</v>
      </c>
      <c r="K94" s="65">
        <v>19</v>
      </c>
      <c r="L94" s="66">
        <v>19</v>
      </c>
      <c r="M94" s="65"/>
      <c r="N94" s="64">
        <v>60</v>
      </c>
      <c r="O94" s="65">
        <v>31</v>
      </c>
      <c r="P94" s="66">
        <v>29</v>
      </c>
      <c r="Q94" s="65"/>
      <c r="R94" s="64">
        <v>30</v>
      </c>
      <c r="S94" s="65">
        <v>15</v>
      </c>
      <c r="T94" s="66">
        <v>15</v>
      </c>
      <c r="U94" s="65"/>
      <c r="V94" s="64">
        <v>24</v>
      </c>
      <c r="W94" s="65">
        <v>14</v>
      </c>
      <c r="X94" s="66">
        <v>10</v>
      </c>
      <c r="Y94" s="65"/>
      <c r="Z94" s="64">
        <v>16</v>
      </c>
      <c r="AA94" s="65">
        <v>9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840</v>
      </c>
      <c r="D95" s="79">
        <f t="shared" si="1"/>
        <v>802</v>
      </c>
      <c r="E95" s="14"/>
      <c r="F95" s="61">
        <v>826</v>
      </c>
      <c r="G95" s="62">
        <v>421</v>
      </c>
      <c r="H95" s="63">
        <v>405</v>
      </c>
      <c r="I95" s="62"/>
      <c r="J95" s="61">
        <v>167</v>
      </c>
      <c r="K95" s="62">
        <v>80</v>
      </c>
      <c r="L95" s="63">
        <v>87</v>
      </c>
      <c r="M95" s="62"/>
      <c r="N95" s="61">
        <v>268</v>
      </c>
      <c r="O95" s="62">
        <v>137</v>
      </c>
      <c r="P95" s="63">
        <v>131</v>
      </c>
      <c r="Q95" s="62"/>
      <c r="R95" s="61">
        <v>160</v>
      </c>
      <c r="S95" s="62">
        <v>86</v>
      </c>
      <c r="T95" s="63">
        <v>74</v>
      </c>
      <c r="U95" s="62"/>
      <c r="V95" s="61">
        <v>106</v>
      </c>
      <c r="W95" s="62">
        <v>57</v>
      </c>
      <c r="X95" s="63">
        <v>49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306</v>
      </c>
      <c r="C96" s="75">
        <f t="shared" si="1"/>
        <v>170</v>
      </c>
      <c r="D96" s="75">
        <f t="shared" si="1"/>
        <v>136</v>
      </c>
      <c r="E96" s="12"/>
      <c r="F96" s="58">
        <v>140</v>
      </c>
      <c r="G96" s="59">
        <v>68</v>
      </c>
      <c r="H96" s="60">
        <v>72</v>
      </c>
      <c r="I96" s="59"/>
      <c r="J96" s="58">
        <v>34</v>
      </c>
      <c r="K96" s="59">
        <v>21</v>
      </c>
      <c r="L96" s="60">
        <v>13</v>
      </c>
      <c r="M96" s="59"/>
      <c r="N96" s="58">
        <v>55</v>
      </c>
      <c r="O96" s="59">
        <v>34</v>
      </c>
      <c r="P96" s="60">
        <v>21</v>
      </c>
      <c r="Q96" s="59"/>
      <c r="R96" s="58">
        <v>31</v>
      </c>
      <c r="S96" s="59">
        <v>19</v>
      </c>
      <c r="T96" s="60">
        <v>12</v>
      </c>
      <c r="U96" s="59"/>
      <c r="V96" s="58">
        <v>17</v>
      </c>
      <c r="W96" s="59">
        <v>13</v>
      </c>
      <c r="X96" s="60">
        <v>4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169</v>
      </c>
      <c r="D97" s="75">
        <f t="shared" si="1"/>
        <v>167</v>
      </c>
      <c r="E97" s="12"/>
      <c r="F97" s="58">
        <v>166</v>
      </c>
      <c r="G97" s="59">
        <v>83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54</v>
      </c>
      <c r="O97" s="59">
        <v>30</v>
      </c>
      <c r="P97" s="60">
        <v>24</v>
      </c>
      <c r="Q97" s="59"/>
      <c r="R97" s="58">
        <v>39</v>
      </c>
      <c r="S97" s="59">
        <v>18</v>
      </c>
      <c r="T97" s="60">
        <v>21</v>
      </c>
      <c r="U97" s="59"/>
      <c r="V97" s="58">
        <v>23</v>
      </c>
      <c r="W97" s="59">
        <v>8</v>
      </c>
      <c r="X97" s="60">
        <v>15</v>
      </c>
      <c r="Y97" s="59"/>
      <c r="Z97" s="58">
        <v>18</v>
      </c>
      <c r="AA97" s="59">
        <v>9</v>
      </c>
      <c r="AB97" s="60">
        <v>9</v>
      </c>
      <c r="AC97" s="59"/>
      <c r="AD97" s="58">
        <v>3</v>
      </c>
      <c r="AE97" s="59">
        <v>3</v>
      </c>
      <c r="AF97" s="60">
        <v>0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137</v>
      </c>
      <c r="D98" s="75">
        <f t="shared" si="1"/>
        <v>189</v>
      </c>
      <c r="E98" s="12"/>
      <c r="F98" s="58">
        <v>177</v>
      </c>
      <c r="G98" s="59">
        <v>72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45</v>
      </c>
      <c r="O98" s="59">
        <v>19</v>
      </c>
      <c r="P98" s="60">
        <v>26</v>
      </c>
      <c r="Q98" s="59"/>
      <c r="R98" s="58">
        <v>38</v>
      </c>
      <c r="S98" s="59">
        <v>17</v>
      </c>
      <c r="T98" s="60">
        <v>21</v>
      </c>
      <c r="U98" s="59"/>
      <c r="V98" s="58">
        <v>12</v>
      </c>
      <c r="W98" s="59">
        <v>6</v>
      </c>
      <c r="X98" s="60">
        <v>6</v>
      </c>
      <c r="Y98" s="59"/>
      <c r="Z98" s="58">
        <v>18</v>
      </c>
      <c r="AA98" s="59">
        <v>8</v>
      </c>
      <c r="AB98" s="60">
        <v>10</v>
      </c>
      <c r="AC98" s="59"/>
      <c r="AD98" s="58">
        <v>6</v>
      </c>
      <c r="AE98" s="59">
        <v>2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305</v>
      </c>
      <c r="C99" s="75">
        <f t="shared" si="1"/>
        <v>145</v>
      </c>
      <c r="D99" s="75">
        <f t="shared" si="1"/>
        <v>160</v>
      </c>
      <c r="E99" s="12"/>
      <c r="F99" s="58">
        <v>169</v>
      </c>
      <c r="G99" s="59">
        <v>82</v>
      </c>
      <c r="H99" s="60">
        <v>87</v>
      </c>
      <c r="I99" s="59"/>
      <c r="J99" s="58">
        <v>22</v>
      </c>
      <c r="K99" s="59">
        <v>9</v>
      </c>
      <c r="L99" s="60">
        <v>13</v>
      </c>
      <c r="M99" s="59"/>
      <c r="N99" s="58">
        <v>42</v>
      </c>
      <c r="O99" s="59">
        <v>19</v>
      </c>
      <c r="P99" s="60">
        <v>23</v>
      </c>
      <c r="Q99" s="59"/>
      <c r="R99" s="58">
        <v>33</v>
      </c>
      <c r="S99" s="59">
        <v>15</v>
      </c>
      <c r="T99" s="60">
        <v>18</v>
      </c>
      <c r="U99" s="59"/>
      <c r="V99" s="58">
        <v>12</v>
      </c>
      <c r="W99" s="59">
        <v>5</v>
      </c>
      <c r="X99" s="60">
        <v>7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170</v>
      </c>
      <c r="C100" s="75">
        <f t="shared" si="1"/>
        <v>78</v>
      </c>
      <c r="D100" s="75">
        <f t="shared" si="1"/>
        <v>92</v>
      </c>
      <c r="E100" s="12"/>
      <c r="F100" s="58">
        <v>89</v>
      </c>
      <c r="G100" s="59">
        <v>41</v>
      </c>
      <c r="H100" s="60">
        <v>48</v>
      </c>
      <c r="I100" s="59"/>
      <c r="J100" s="58">
        <v>12</v>
      </c>
      <c r="K100" s="59">
        <v>4</v>
      </c>
      <c r="L100" s="60">
        <v>8</v>
      </c>
      <c r="M100" s="59"/>
      <c r="N100" s="58">
        <v>25</v>
      </c>
      <c r="O100" s="59">
        <v>12</v>
      </c>
      <c r="P100" s="60">
        <v>13</v>
      </c>
      <c r="Q100" s="59"/>
      <c r="R100" s="58">
        <v>18</v>
      </c>
      <c r="S100" s="59">
        <v>13</v>
      </c>
      <c r="T100" s="60">
        <v>5</v>
      </c>
      <c r="U100" s="59"/>
      <c r="V100" s="58">
        <v>15</v>
      </c>
      <c r="W100" s="59">
        <v>6</v>
      </c>
      <c r="X100" s="60">
        <v>9</v>
      </c>
      <c r="Y100" s="59"/>
      <c r="Z100" s="58">
        <v>7</v>
      </c>
      <c r="AA100" s="59">
        <v>1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1443</v>
      </c>
      <c r="C101" s="78">
        <f t="shared" si="1"/>
        <v>699</v>
      </c>
      <c r="D101" s="79">
        <f t="shared" si="1"/>
        <v>744</v>
      </c>
      <c r="E101" s="14"/>
      <c r="F101" s="61">
        <v>741</v>
      </c>
      <c r="G101" s="62">
        <v>346</v>
      </c>
      <c r="H101" s="63">
        <v>395</v>
      </c>
      <c r="I101" s="62"/>
      <c r="J101" s="61">
        <v>131</v>
      </c>
      <c r="K101" s="62">
        <v>65</v>
      </c>
      <c r="L101" s="63">
        <v>66</v>
      </c>
      <c r="M101" s="62"/>
      <c r="N101" s="61">
        <v>221</v>
      </c>
      <c r="O101" s="62">
        <v>114</v>
      </c>
      <c r="P101" s="63">
        <v>107</v>
      </c>
      <c r="Q101" s="62"/>
      <c r="R101" s="61">
        <v>159</v>
      </c>
      <c r="S101" s="62">
        <v>82</v>
      </c>
      <c r="T101" s="63">
        <v>77</v>
      </c>
      <c r="U101" s="62"/>
      <c r="V101" s="61">
        <v>79</v>
      </c>
      <c r="W101" s="62">
        <v>38</v>
      </c>
      <c r="X101" s="63">
        <v>41</v>
      </c>
      <c r="Y101" s="62"/>
      <c r="Z101" s="61">
        <v>79</v>
      </c>
      <c r="AA101" s="62">
        <v>36</v>
      </c>
      <c r="AB101" s="63">
        <v>43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154</v>
      </c>
      <c r="C102" s="75">
        <f t="shared" si="1"/>
        <v>65</v>
      </c>
      <c r="D102" s="75">
        <f t="shared" si="1"/>
        <v>89</v>
      </c>
      <c r="E102" s="12"/>
      <c r="F102" s="58">
        <v>67</v>
      </c>
      <c r="G102" s="59">
        <v>27</v>
      </c>
      <c r="H102" s="60">
        <v>40</v>
      </c>
      <c r="I102" s="59"/>
      <c r="J102" s="58">
        <v>14</v>
      </c>
      <c r="K102" s="59">
        <v>2</v>
      </c>
      <c r="L102" s="60">
        <v>12</v>
      </c>
      <c r="M102" s="59"/>
      <c r="N102" s="58">
        <v>29</v>
      </c>
      <c r="O102" s="59">
        <v>12</v>
      </c>
      <c r="P102" s="60">
        <v>17</v>
      </c>
      <c r="Q102" s="59"/>
      <c r="R102" s="58">
        <v>22</v>
      </c>
      <c r="S102" s="59">
        <v>12</v>
      </c>
      <c r="T102" s="60">
        <v>10</v>
      </c>
      <c r="U102" s="59"/>
      <c r="V102" s="58">
        <v>10</v>
      </c>
      <c r="W102" s="59">
        <v>5</v>
      </c>
      <c r="X102" s="60">
        <v>5</v>
      </c>
      <c r="Y102" s="59"/>
      <c r="Z102" s="58">
        <v>11</v>
      </c>
      <c r="AA102" s="59">
        <v>7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175</v>
      </c>
      <c r="C103" s="75">
        <f t="shared" si="1"/>
        <v>69</v>
      </c>
      <c r="D103" s="75">
        <f t="shared" si="1"/>
        <v>106</v>
      </c>
      <c r="E103" s="12"/>
      <c r="F103" s="58">
        <v>93</v>
      </c>
      <c r="G103" s="59">
        <v>37</v>
      </c>
      <c r="H103" s="60">
        <v>56</v>
      </c>
      <c r="I103" s="59"/>
      <c r="J103" s="58">
        <v>15</v>
      </c>
      <c r="K103" s="59">
        <v>9</v>
      </c>
      <c r="L103" s="60">
        <v>6</v>
      </c>
      <c r="M103" s="59"/>
      <c r="N103" s="58">
        <v>23</v>
      </c>
      <c r="O103" s="59">
        <v>8</v>
      </c>
      <c r="P103" s="60">
        <v>15</v>
      </c>
      <c r="Q103" s="59"/>
      <c r="R103" s="58">
        <v>18</v>
      </c>
      <c r="S103" s="59">
        <v>5</v>
      </c>
      <c r="T103" s="60">
        <v>13</v>
      </c>
      <c r="U103" s="59"/>
      <c r="V103" s="58">
        <v>10</v>
      </c>
      <c r="W103" s="59">
        <v>4</v>
      </c>
      <c r="X103" s="60">
        <v>6</v>
      </c>
      <c r="Y103" s="59"/>
      <c r="Z103" s="58">
        <v>14</v>
      </c>
      <c r="AA103" s="59">
        <v>6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78</v>
      </c>
      <c r="D104" s="75">
        <f t="shared" si="1"/>
        <v>106</v>
      </c>
      <c r="E104" s="12"/>
      <c r="F104" s="58">
        <v>88</v>
      </c>
      <c r="G104" s="59">
        <v>44</v>
      </c>
      <c r="H104" s="60">
        <v>44</v>
      </c>
      <c r="I104" s="59"/>
      <c r="J104" s="58">
        <v>9</v>
      </c>
      <c r="K104" s="59">
        <v>3</v>
      </c>
      <c r="L104" s="60">
        <v>6</v>
      </c>
      <c r="M104" s="59"/>
      <c r="N104" s="58">
        <v>27</v>
      </c>
      <c r="O104" s="59">
        <v>11</v>
      </c>
      <c r="P104" s="60">
        <v>16</v>
      </c>
      <c r="Q104" s="59"/>
      <c r="R104" s="58">
        <v>19</v>
      </c>
      <c r="S104" s="59">
        <v>7</v>
      </c>
      <c r="T104" s="60">
        <v>12</v>
      </c>
      <c r="U104" s="59"/>
      <c r="V104" s="58">
        <v>19</v>
      </c>
      <c r="W104" s="59">
        <v>6</v>
      </c>
      <c r="X104" s="60">
        <v>13</v>
      </c>
      <c r="Y104" s="59"/>
      <c r="Z104" s="58">
        <v>15</v>
      </c>
      <c r="AA104" s="59">
        <v>3</v>
      </c>
      <c r="AB104" s="60">
        <v>12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172</v>
      </c>
      <c r="C105" s="75">
        <f t="shared" si="1"/>
        <v>65</v>
      </c>
      <c r="D105" s="75">
        <f t="shared" si="1"/>
        <v>107</v>
      </c>
      <c r="E105" s="12"/>
      <c r="F105" s="58">
        <v>86</v>
      </c>
      <c r="G105" s="59">
        <v>35</v>
      </c>
      <c r="H105" s="60">
        <v>51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8</v>
      </c>
      <c r="P105" s="60">
        <v>26</v>
      </c>
      <c r="Q105" s="59"/>
      <c r="R105" s="58">
        <v>11</v>
      </c>
      <c r="S105" s="59">
        <v>6</v>
      </c>
      <c r="T105" s="60">
        <v>5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9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65</v>
      </c>
      <c r="D106" s="75">
        <f t="shared" si="1"/>
        <v>120</v>
      </c>
      <c r="E106" s="3"/>
      <c r="F106" s="64">
        <v>91</v>
      </c>
      <c r="G106" s="65">
        <v>32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13</v>
      </c>
      <c r="P106" s="66">
        <v>16</v>
      </c>
      <c r="Q106" s="65"/>
      <c r="R106" s="64">
        <v>19</v>
      </c>
      <c r="S106" s="65">
        <v>7</v>
      </c>
      <c r="T106" s="66">
        <v>12</v>
      </c>
      <c r="U106" s="65"/>
      <c r="V106" s="64">
        <v>13</v>
      </c>
      <c r="W106" s="65">
        <v>5</v>
      </c>
      <c r="X106" s="66">
        <v>8</v>
      </c>
      <c r="Y106" s="65"/>
      <c r="Z106" s="64">
        <v>8</v>
      </c>
      <c r="AA106" s="65">
        <v>3</v>
      </c>
      <c r="AB106" s="66">
        <v>5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870</v>
      </c>
      <c r="C107" s="78">
        <f t="shared" si="1"/>
        <v>342</v>
      </c>
      <c r="D107" s="79">
        <f t="shared" si="1"/>
        <v>528</v>
      </c>
      <c r="E107" s="3"/>
      <c r="F107" s="64">
        <v>425</v>
      </c>
      <c r="G107" s="65">
        <v>175</v>
      </c>
      <c r="H107" s="66">
        <v>250</v>
      </c>
      <c r="I107" s="65"/>
      <c r="J107" s="64">
        <v>68</v>
      </c>
      <c r="K107" s="65">
        <v>23</v>
      </c>
      <c r="L107" s="66">
        <v>45</v>
      </c>
      <c r="M107" s="65"/>
      <c r="N107" s="64">
        <v>142</v>
      </c>
      <c r="O107" s="65">
        <v>52</v>
      </c>
      <c r="P107" s="66">
        <v>90</v>
      </c>
      <c r="Q107" s="65"/>
      <c r="R107" s="64">
        <v>89</v>
      </c>
      <c r="S107" s="65">
        <v>37</v>
      </c>
      <c r="T107" s="66">
        <v>52</v>
      </c>
      <c r="U107" s="65"/>
      <c r="V107" s="64">
        <v>59</v>
      </c>
      <c r="W107" s="65">
        <v>21</v>
      </c>
      <c r="X107" s="66">
        <v>38</v>
      </c>
      <c r="Y107" s="65"/>
      <c r="Z107" s="64">
        <v>65</v>
      </c>
      <c r="AA107" s="65">
        <v>28</v>
      </c>
      <c r="AB107" s="66">
        <v>37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51</v>
      </c>
      <c r="D108" s="75">
        <f t="shared" si="1"/>
        <v>131</v>
      </c>
      <c r="E108" s="12"/>
      <c r="F108" s="58">
        <v>94</v>
      </c>
      <c r="G108" s="59">
        <v>26</v>
      </c>
      <c r="H108" s="60">
        <v>68</v>
      </c>
      <c r="I108" s="59"/>
      <c r="J108" s="58">
        <v>11</v>
      </c>
      <c r="K108" s="59">
        <v>3</v>
      </c>
      <c r="L108" s="60">
        <v>8</v>
      </c>
      <c r="M108" s="59"/>
      <c r="N108" s="58">
        <v>31</v>
      </c>
      <c r="O108" s="59">
        <v>10</v>
      </c>
      <c r="P108" s="60">
        <v>21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4</v>
      </c>
      <c r="X108" s="60">
        <v>6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174</v>
      </c>
      <c r="C109" s="75">
        <f t="shared" si="1"/>
        <v>65</v>
      </c>
      <c r="D109" s="75">
        <f t="shared" si="1"/>
        <v>109</v>
      </c>
      <c r="E109" s="12"/>
      <c r="F109" s="58">
        <v>79</v>
      </c>
      <c r="G109" s="59">
        <v>30</v>
      </c>
      <c r="H109" s="60">
        <v>49</v>
      </c>
      <c r="I109" s="59"/>
      <c r="J109" s="58">
        <v>15</v>
      </c>
      <c r="K109" s="59">
        <v>6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17</v>
      </c>
      <c r="S109" s="59">
        <v>4</v>
      </c>
      <c r="T109" s="60">
        <v>13</v>
      </c>
      <c r="U109" s="59"/>
      <c r="V109" s="58">
        <v>15</v>
      </c>
      <c r="W109" s="59">
        <v>6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165</v>
      </c>
      <c r="C110" s="75">
        <f t="shared" si="1"/>
        <v>58</v>
      </c>
      <c r="D110" s="75">
        <f t="shared" si="1"/>
        <v>107</v>
      </c>
      <c r="E110" s="12"/>
      <c r="F110" s="58">
        <v>77</v>
      </c>
      <c r="G110" s="59">
        <v>24</v>
      </c>
      <c r="H110" s="60">
        <v>53</v>
      </c>
      <c r="I110" s="59"/>
      <c r="J110" s="58">
        <v>15</v>
      </c>
      <c r="K110" s="59">
        <v>8</v>
      </c>
      <c r="L110" s="60">
        <v>7</v>
      </c>
      <c r="M110" s="59"/>
      <c r="N110" s="58">
        <v>25</v>
      </c>
      <c r="O110" s="59">
        <v>10</v>
      </c>
      <c r="P110" s="60">
        <v>15</v>
      </c>
      <c r="Q110" s="59"/>
      <c r="R110" s="58">
        <v>20</v>
      </c>
      <c r="S110" s="59">
        <v>5</v>
      </c>
      <c r="T110" s="60">
        <v>15</v>
      </c>
      <c r="U110" s="59"/>
      <c r="V110" s="58">
        <v>13</v>
      </c>
      <c r="W110" s="59">
        <v>6</v>
      </c>
      <c r="X110" s="60">
        <v>7</v>
      </c>
      <c r="Y110" s="59"/>
      <c r="Z110" s="58">
        <v>11</v>
      </c>
      <c r="AA110" s="59">
        <v>5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185</v>
      </c>
      <c r="C111" s="75">
        <f t="shared" si="1"/>
        <v>61</v>
      </c>
      <c r="D111" s="75">
        <f t="shared" si="1"/>
        <v>124</v>
      </c>
      <c r="E111" s="12"/>
      <c r="F111" s="58">
        <v>79</v>
      </c>
      <c r="G111" s="59">
        <v>24</v>
      </c>
      <c r="H111" s="60">
        <v>55</v>
      </c>
      <c r="I111" s="59"/>
      <c r="J111" s="58">
        <v>19</v>
      </c>
      <c r="K111" s="59">
        <v>6</v>
      </c>
      <c r="L111" s="60">
        <v>13</v>
      </c>
      <c r="M111" s="59"/>
      <c r="N111" s="58">
        <v>36</v>
      </c>
      <c r="O111" s="59">
        <v>12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13</v>
      </c>
      <c r="W111" s="59">
        <v>4</v>
      </c>
      <c r="X111" s="60">
        <v>9</v>
      </c>
      <c r="Y111" s="59"/>
      <c r="Z111" s="58">
        <v>10</v>
      </c>
      <c r="AA111" s="59">
        <v>3</v>
      </c>
      <c r="AB111" s="60">
        <v>7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43</v>
      </c>
      <c r="D112" s="75">
        <f t="shared" si="1"/>
        <v>133</v>
      </c>
      <c r="E112" s="3"/>
      <c r="F112" s="64">
        <v>79</v>
      </c>
      <c r="G112" s="65">
        <v>24</v>
      </c>
      <c r="H112" s="66">
        <v>55</v>
      </c>
      <c r="I112" s="65"/>
      <c r="J112" s="64">
        <v>16</v>
      </c>
      <c r="K112" s="65">
        <v>1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21</v>
      </c>
      <c r="S112" s="65">
        <v>5</v>
      </c>
      <c r="T112" s="66">
        <v>16</v>
      </c>
      <c r="U112" s="65"/>
      <c r="V112" s="64">
        <v>7</v>
      </c>
      <c r="W112" s="65">
        <v>1</v>
      </c>
      <c r="X112" s="66">
        <v>6</v>
      </c>
      <c r="Y112" s="65"/>
      <c r="Z112" s="64">
        <v>9</v>
      </c>
      <c r="AA112" s="65">
        <v>4</v>
      </c>
      <c r="AB112" s="66">
        <v>5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278</v>
      </c>
      <c r="D113" s="79">
        <f t="shared" si="1"/>
        <v>604</v>
      </c>
      <c r="E113" s="3"/>
      <c r="F113" s="64">
        <v>408</v>
      </c>
      <c r="G113" s="65">
        <v>128</v>
      </c>
      <c r="H113" s="66">
        <v>280</v>
      </c>
      <c r="I113" s="65"/>
      <c r="J113" s="64">
        <v>76</v>
      </c>
      <c r="K113" s="65">
        <v>24</v>
      </c>
      <c r="L113" s="66">
        <v>52</v>
      </c>
      <c r="M113" s="65"/>
      <c r="N113" s="64">
        <v>157</v>
      </c>
      <c r="O113" s="65">
        <v>54</v>
      </c>
      <c r="P113" s="66">
        <v>103</v>
      </c>
      <c r="Q113" s="65"/>
      <c r="R113" s="64">
        <v>97</v>
      </c>
      <c r="S113" s="65">
        <v>28</v>
      </c>
      <c r="T113" s="66">
        <v>69</v>
      </c>
      <c r="U113" s="65"/>
      <c r="V113" s="64">
        <v>58</v>
      </c>
      <c r="W113" s="65">
        <v>21</v>
      </c>
      <c r="X113" s="66">
        <v>37</v>
      </c>
      <c r="Y113" s="65"/>
      <c r="Z113" s="64">
        <v>53</v>
      </c>
      <c r="AA113" s="65">
        <v>18</v>
      </c>
      <c r="AB113" s="66">
        <v>35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51</v>
      </c>
      <c r="D114" s="75">
        <f t="shared" si="1"/>
        <v>124</v>
      </c>
      <c r="E114" s="12"/>
      <c r="F114" s="58">
        <v>89</v>
      </c>
      <c r="G114" s="59">
        <v>25</v>
      </c>
      <c r="H114" s="60">
        <v>64</v>
      </c>
      <c r="I114" s="59"/>
      <c r="J114" s="58">
        <v>11</v>
      </c>
      <c r="K114" s="59">
        <v>5</v>
      </c>
      <c r="L114" s="60">
        <v>6</v>
      </c>
      <c r="M114" s="59"/>
      <c r="N114" s="58">
        <v>27</v>
      </c>
      <c r="O114" s="59">
        <v>7</v>
      </c>
      <c r="P114" s="60">
        <v>20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26</v>
      </c>
      <c r="D115" s="75">
        <f t="shared" si="1"/>
        <v>106</v>
      </c>
      <c r="E115" s="12"/>
      <c r="F115" s="58">
        <v>49</v>
      </c>
      <c r="G115" s="59">
        <v>9</v>
      </c>
      <c r="H115" s="60">
        <v>40</v>
      </c>
      <c r="I115" s="59"/>
      <c r="J115" s="58">
        <v>16</v>
      </c>
      <c r="K115" s="59">
        <v>4</v>
      </c>
      <c r="L115" s="60">
        <v>12</v>
      </c>
      <c r="M115" s="59"/>
      <c r="N115" s="58">
        <v>27</v>
      </c>
      <c r="O115" s="59">
        <v>6</v>
      </c>
      <c r="P115" s="60">
        <v>21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4</v>
      </c>
      <c r="X115" s="60">
        <v>7</v>
      </c>
      <c r="Y115" s="59"/>
      <c r="Z115" s="58">
        <v>10</v>
      </c>
      <c r="AA115" s="59">
        <v>1</v>
      </c>
      <c r="AB115" s="60">
        <v>9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132</v>
      </c>
      <c r="C116" s="75">
        <f t="shared" si="1"/>
        <v>36</v>
      </c>
      <c r="D116" s="75">
        <f t="shared" si="1"/>
        <v>96</v>
      </c>
      <c r="E116" s="12"/>
      <c r="F116" s="58">
        <v>49</v>
      </c>
      <c r="G116" s="59">
        <v>15</v>
      </c>
      <c r="H116" s="60">
        <v>34</v>
      </c>
      <c r="I116" s="59"/>
      <c r="J116" s="58">
        <v>14</v>
      </c>
      <c r="K116" s="59">
        <v>2</v>
      </c>
      <c r="L116" s="60">
        <v>12</v>
      </c>
      <c r="M116" s="59"/>
      <c r="N116" s="58">
        <v>22</v>
      </c>
      <c r="O116" s="59">
        <v>4</v>
      </c>
      <c r="P116" s="60">
        <v>18</v>
      </c>
      <c r="Q116" s="59"/>
      <c r="R116" s="58">
        <v>13</v>
      </c>
      <c r="S116" s="59">
        <v>3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10</v>
      </c>
      <c r="AA116" s="59">
        <v>2</v>
      </c>
      <c r="AB116" s="60">
        <v>8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97</v>
      </c>
      <c r="C117" s="75">
        <f t="shared" si="1"/>
        <v>23</v>
      </c>
      <c r="D117" s="75">
        <f t="shared" si="1"/>
        <v>74</v>
      </c>
      <c r="E117" s="12"/>
      <c r="F117" s="58">
        <v>35</v>
      </c>
      <c r="G117" s="59">
        <v>5</v>
      </c>
      <c r="H117" s="60">
        <v>30</v>
      </c>
      <c r="I117" s="59"/>
      <c r="J117" s="58">
        <v>7</v>
      </c>
      <c r="K117" s="59">
        <v>2</v>
      </c>
      <c r="L117" s="60">
        <v>5</v>
      </c>
      <c r="M117" s="59"/>
      <c r="N117" s="58">
        <v>15</v>
      </c>
      <c r="O117" s="59">
        <v>5</v>
      </c>
      <c r="P117" s="60">
        <v>10</v>
      </c>
      <c r="Q117" s="59"/>
      <c r="R117" s="58">
        <v>18</v>
      </c>
      <c r="S117" s="59">
        <v>7</v>
      </c>
      <c r="T117" s="60">
        <v>11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4</v>
      </c>
      <c r="AE117" s="59">
        <v>0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72</v>
      </c>
      <c r="C118" s="75">
        <f t="shared" si="1"/>
        <v>21</v>
      </c>
      <c r="D118" s="75">
        <f t="shared" si="1"/>
        <v>51</v>
      </c>
      <c r="E118" s="12"/>
      <c r="F118" s="64">
        <v>37</v>
      </c>
      <c r="G118" s="65">
        <v>8</v>
      </c>
      <c r="H118" s="66">
        <v>29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7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157</v>
      </c>
      <c r="D119" s="79">
        <f t="shared" si="1"/>
        <v>451</v>
      </c>
      <c r="E119" s="14"/>
      <c r="F119" s="61">
        <v>259</v>
      </c>
      <c r="G119" s="62">
        <v>62</v>
      </c>
      <c r="H119" s="63">
        <v>197</v>
      </c>
      <c r="I119" s="62"/>
      <c r="J119" s="61">
        <v>51</v>
      </c>
      <c r="K119" s="62">
        <v>13</v>
      </c>
      <c r="L119" s="63">
        <v>38</v>
      </c>
      <c r="M119" s="62"/>
      <c r="N119" s="61">
        <v>101</v>
      </c>
      <c r="O119" s="62">
        <v>29</v>
      </c>
      <c r="P119" s="63">
        <v>72</v>
      </c>
      <c r="Q119" s="62"/>
      <c r="R119" s="61">
        <v>67</v>
      </c>
      <c r="S119" s="62">
        <v>17</v>
      </c>
      <c r="T119" s="63">
        <v>50</v>
      </c>
      <c r="U119" s="62"/>
      <c r="V119" s="61">
        <v>51</v>
      </c>
      <c r="W119" s="62">
        <v>18</v>
      </c>
      <c r="X119" s="63">
        <v>33</v>
      </c>
      <c r="Y119" s="62"/>
      <c r="Z119" s="61">
        <v>46</v>
      </c>
      <c r="AA119" s="62">
        <v>13</v>
      </c>
      <c r="AB119" s="63">
        <v>33</v>
      </c>
      <c r="AC119" s="62"/>
      <c r="AD119" s="61">
        <v>33</v>
      </c>
      <c r="AE119" s="62">
        <v>5</v>
      </c>
      <c r="AF119" s="63">
        <v>28</v>
      </c>
    </row>
    <row r="120" spans="1:32" s="9" customFormat="1" ht="15" customHeight="1" x14ac:dyDescent="0.15">
      <c r="A120" s="73">
        <v>95</v>
      </c>
      <c r="B120" s="74">
        <f t="shared" si="1"/>
        <v>67</v>
      </c>
      <c r="C120" s="75">
        <f t="shared" si="1"/>
        <v>16</v>
      </c>
      <c r="D120" s="75">
        <f t="shared" si="1"/>
        <v>51</v>
      </c>
      <c r="E120" s="12"/>
      <c r="F120" s="58">
        <v>31</v>
      </c>
      <c r="G120" s="59">
        <v>10</v>
      </c>
      <c r="H120" s="60">
        <v>21</v>
      </c>
      <c r="I120" s="59"/>
      <c r="J120" s="58">
        <v>6</v>
      </c>
      <c r="K120" s="59">
        <v>0</v>
      </c>
      <c r="L120" s="60">
        <v>6</v>
      </c>
      <c r="M120" s="59"/>
      <c r="N120" s="58">
        <v>11</v>
      </c>
      <c r="O120" s="59">
        <v>2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42</v>
      </c>
      <c r="C121" s="75">
        <f t="shared" si="1"/>
        <v>6</v>
      </c>
      <c r="D121" s="75">
        <f t="shared" si="1"/>
        <v>36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5</v>
      </c>
      <c r="D122" s="75">
        <f t="shared" si="1"/>
        <v>36</v>
      </c>
      <c r="E122" s="12"/>
      <c r="F122" s="58">
        <v>13</v>
      </c>
      <c r="G122" s="59">
        <v>1</v>
      </c>
      <c r="H122" s="60">
        <v>12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3</v>
      </c>
      <c r="AA122" s="59">
        <v>1</v>
      </c>
      <c r="AB122" s="60">
        <v>2</v>
      </c>
      <c r="AC122" s="59"/>
      <c r="AD122" s="58">
        <v>6</v>
      </c>
      <c r="AE122" s="59">
        <v>2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14</v>
      </c>
      <c r="G123" s="59">
        <v>0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2</v>
      </c>
      <c r="D124" s="75">
        <f t="shared" si="1"/>
        <v>16</v>
      </c>
      <c r="E124" s="12"/>
      <c r="F124" s="64">
        <v>3</v>
      </c>
      <c r="G124" s="65">
        <v>0</v>
      </c>
      <c r="H124" s="66">
        <v>3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2</v>
      </c>
      <c r="S124" s="65">
        <v>0</v>
      </c>
      <c r="T124" s="66">
        <v>2</v>
      </c>
      <c r="U124" s="65"/>
      <c r="V124" s="64">
        <v>2</v>
      </c>
      <c r="W124" s="65">
        <v>1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30</v>
      </c>
      <c r="D125" s="79">
        <f t="shared" si="1"/>
        <v>164</v>
      </c>
      <c r="E125" s="4"/>
      <c r="F125" s="58">
        <v>78</v>
      </c>
      <c r="G125" s="59">
        <v>13</v>
      </c>
      <c r="H125" s="60">
        <v>65</v>
      </c>
      <c r="I125" s="59"/>
      <c r="J125" s="58">
        <v>18</v>
      </c>
      <c r="K125" s="59">
        <v>2</v>
      </c>
      <c r="L125" s="60">
        <v>16</v>
      </c>
      <c r="M125" s="59"/>
      <c r="N125" s="58">
        <v>31</v>
      </c>
      <c r="O125" s="59">
        <v>4</v>
      </c>
      <c r="P125" s="60">
        <v>27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6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15561</v>
      </c>
      <c r="C127" s="78">
        <f t="shared" si="1"/>
        <v>7369</v>
      </c>
      <c r="D127" s="79">
        <f t="shared" si="1"/>
        <v>8192</v>
      </c>
      <c r="E127" s="3"/>
      <c r="F127" s="51">
        <v>8921</v>
      </c>
      <c r="G127" s="15">
        <v>4229</v>
      </c>
      <c r="H127" s="47">
        <v>4692</v>
      </c>
      <c r="I127" s="15"/>
      <c r="J127" s="46">
        <v>1471</v>
      </c>
      <c r="K127" s="15">
        <v>699</v>
      </c>
      <c r="L127" s="47">
        <v>772</v>
      </c>
      <c r="M127" s="15"/>
      <c r="N127" s="46">
        <v>2321</v>
      </c>
      <c r="O127" s="15">
        <v>1108</v>
      </c>
      <c r="P127" s="47">
        <v>1213</v>
      </c>
      <c r="Q127" s="15"/>
      <c r="R127" s="46">
        <v>1166</v>
      </c>
      <c r="S127" s="15">
        <v>552</v>
      </c>
      <c r="T127" s="47">
        <v>614</v>
      </c>
      <c r="U127" s="15"/>
      <c r="V127" s="46">
        <v>694</v>
      </c>
      <c r="W127" s="15">
        <v>326</v>
      </c>
      <c r="X127" s="47">
        <v>368</v>
      </c>
      <c r="Y127" s="15"/>
      <c r="Z127" s="46">
        <v>717</v>
      </c>
      <c r="AA127" s="15">
        <v>333</v>
      </c>
      <c r="AB127" s="47">
        <v>384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807</v>
      </c>
      <c r="D132" s="75">
        <f t="shared" ref="D132" si="2">H132+L132+P132+T132+X132+AB132+AF132</f>
        <v>790</v>
      </c>
      <c r="E132" s="83"/>
      <c r="F132" s="87">
        <f>SUM(G132:H132)</f>
        <v>1138</v>
      </c>
      <c r="G132" s="88">
        <f>SUM(G11,G17,G23)</f>
        <v>569</v>
      </c>
      <c r="H132" s="89">
        <f>SUM(H11,H17,H23)</f>
        <v>569</v>
      </c>
      <c r="I132" s="88"/>
      <c r="J132" s="87">
        <f>SUM(K132:L132)</f>
        <v>152</v>
      </c>
      <c r="K132" s="88">
        <f>SUM(K11,K17,K23)</f>
        <v>79</v>
      </c>
      <c r="L132" s="88">
        <f>SUM(L11,L17,L23)</f>
        <v>73</v>
      </c>
      <c r="M132" s="90"/>
      <c r="N132" s="87">
        <f>SUM(O132:P132)</f>
        <v>149</v>
      </c>
      <c r="O132" s="88">
        <f>SUM(O11,O17,O23)</f>
        <v>77</v>
      </c>
      <c r="P132" s="88">
        <f>SUM(P11,P17,P23)</f>
        <v>72</v>
      </c>
      <c r="Q132" s="90"/>
      <c r="R132" s="87">
        <f>SUM(S132:T132)</f>
        <v>51</v>
      </c>
      <c r="S132" s="88">
        <f>SUM(S11,S17,S23)</f>
        <v>28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0.1026</v>
      </c>
      <c r="C133" s="92">
        <f t="shared" ref="C133:D133" si="3">ROUND(C132/C$138,4)</f>
        <v>0.1095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6805</v>
      </c>
      <c r="C134" s="75">
        <f>G134+K134+O134+S134+W134+AA134+AE134</f>
        <v>3477</v>
      </c>
      <c r="D134" s="75">
        <f t="shared" ref="C134:D138" si="4">H134+L134+P134+T134+X134+AB134+AF134</f>
        <v>3328</v>
      </c>
      <c r="E134" s="99"/>
      <c r="F134" s="87">
        <f>SUM(G134:H134)</f>
        <v>4273</v>
      </c>
      <c r="G134" s="88">
        <f>SUM(G29,G35,G41,G47,G53,G59,G65,G71,G77,G83)</f>
        <v>2139</v>
      </c>
      <c r="H134" s="89">
        <f>SUM(H29,H35,H41,H47,H53,H59,H65,H71,H77,H83)</f>
        <v>2134</v>
      </c>
      <c r="I134" s="88"/>
      <c r="J134" s="87">
        <f>SUM(K134:L134)</f>
        <v>631</v>
      </c>
      <c r="K134" s="88">
        <f>SUM(K29,K35,K41,K47,K53,K59,K65,K71,K77,K83)</f>
        <v>325</v>
      </c>
      <c r="L134" s="88">
        <f>SUM(L29,L35,L41,L47,L53,L59,L65,L71,L77,L83)</f>
        <v>306</v>
      </c>
      <c r="M134" s="90"/>
      <c r="N134" s="87">
        <f>SUM(O134:P134)</f>
        <v>984</v>
      </c>
      <c r="O134" s="88">
        <f>SUM(O29,O35,O41,O47,O53,O59,O65,O71,O77,O83)</f>
        <v>509</v>
      </c>
      <c r="P134" s="88">
        <f>SUM(P29,P35,P41,P47,P53,P59,P65,P71,P77,P83)</f>
        <v>475</v>
      </c>
      <c r="Q134" s="90"/>
      <c r="R134" s="87">
        <f>SUM(S134:T134)</f>
        <v>391</v>
      </c>
      <c r="S134" s="88">
        <f>SUM(S29,S35,S41,S47,S53,S59,S65,S71,S77,S83)</f>
        <v>207</v>
      </c>
      <c r="T134" s="88">
        <f>SUM(T29,T35,T41,T47,T53,T59,T65,T71,T77,T83)</f>
        <v>184</v>
      </c>
      <c r="U134" s="90"/>
      <c r="V134" s="87">
        <f>SUM(W134:X134)</f>
        <v>213</v>
      </c>
      <c r="W134" s="88">
        <f>SUM(W29,W35,W41,W47,W53,W59,W65,W71,W77,W83)</f>
        <v>117</v>
      </c>
      <c r="X134" s="88">
        <f>SUM(X29,X35,X41,X47,X53,X59,X65,X71,X77,X83)</f>
        <v>96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84</v>
      </c>
      <c r="AE134" s="88">
        <f>SUM(AE29,AE35,AE41,AE47,AE53,AE59,AE65,AE71,AE77,AE83)</f>
        <v>62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0.43730000000000002</v>
      </c>
      <c r="C135" s="92">
        <f t="shared" ref="C135:D135" si="5">ROUND(C134/C$138,4)</f>
        <v>0.4718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7159</v>
      </c>
      <c r="C136" s="75">
        <f>G136+K136+O136+S136+W136+AA136+AE136</f>
        <v>3085</v>
      </c>
      <c r="D136" s="75">
        <f t="shared" si="4"/>
        <v>4074</v>
      </c>
      <c r="E136" s="83"/>
      <c r="F136" s="87">
        <f>SUM(G136:H136)</f>
        <v>3510</v>
      </c>
      <c r="G136" s="88">
        <f>SUM(G89,G95,G101,G107,G113,G119,G125,G126)</f>
        <v>1521</v>
      </c>
      <c r="H136" s="89">
        <f>SUM(H89,H95,H101,H107,H113,H119,H125,H126)</f>
        <v>1989</v>
      </c>
      <c r="I136" s="88"/>
      <c r="J136" s="87">
        <f>SUM(K136:L136)</f>
        <v>688</v>
      </c>
      <c r="K136" s="88">
        <f>SUM(K89,K95,K101,K107,K113,K119,K125,K126)</f>
        <v>295</v>
      </c>
      <c r="L136" s="88">
        <f>SUM(L89,L95,L101,L107,L113,L119,L125,L126)</f>
        <v>393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724</v>
      </c>
      <c r="S136" s="88">
        <f>SUM(S89,S95,S101,S107,S113,S119,S125,S126)</f>
        <v>317</v>
      </c>
      <c r="T136" s="88">
        <f>SUM(T89,T95,T101,T107,T113,T119,T125,T126)</f>
        <v>407</v>
      </c>
      <c r="U136" s="90"/>
      <c r="V136" s="87">
        <f>SUM(W136:X136)</f>
        <v>437</v>
      </c>
      <c r="W136" s="88">
        <f>SUM(W89,W95,W101,W107,W113,W119,W125,W126)</f>
        <v>192</v>
      </c>
      <c r="X136" s="88">
        <f>SUM(X89,X95,X101,X107,X113,X119,X125,X126)</f>
        <v>245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187</v>
      </c>
      <c r="AE136" s="88">
        <f>SUM(AE89,AE95,AE101,AE107,AE113,AE119,AE125,AE126)</f>
        <v>60</v>
      </c>
      <c r="AF136" s="88">
        <f>SUM(AF89,AF95,AF101,AF107,AF113,AF119,AF125,AF126)</f>
        <v>127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0.46010000000000001</v>
      </c>
      <c r="C137" s="92">
        <f t="shared" ref="C137:D137" si="6">ROUND(C136/C$138,4)</f>
        <v>0.41860000000000003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15561</v>
      </c>
      <c r="C138" s="78">
        <f t="shared" si="4"/>
        <v>7369</v>
      </c>
      <c r="D138" s="78">
        <f t="shared" si="4"/>
        <v>8192</v>
      </c>
      <c r="E138" s="100"/>
      <c r="F138" s="101">
        <f>SUM(G138:H138)</f>
        <v>8921</v>
      </c>
      <c r="G138" s="102">
        <f>SUM(G132,G134,G136)</f>
        <v>4229</v>
      </c>
      <c r="H138" s="103">
        <f>SUM(H132,H134,H136)</f>
        <v>4692</v>
      </c>
      <c r="I138" s="102"/>
      <c r="J138" s="101">
        <f>SUM(K138:L138)</f>
        <v>1471</v>
      </c>
      <c r="K138" s="102">
        <f>SUM(K132,K134,K136)</f>
        <v>699</v>
      </c>
      <c r="L138" s="102">
        <f>SUM(L132,L134,L136)</f>
        <v>772</v>
      </c>
      <c r="M138" s="104"/>
      <c r="N138" s="101">
        <f>SUM(O138:P138)</f>
        <v>2321</v>
      </c>
      <c r="O138" s="102">
        <f>SUM(O132,O134,O136)</f>
        <v>1108</v>
      </c>
      <c r="P138" s="103">
        <f>SUM(P132,P134,P136)</f>
        <v>1213</v>
      </c>
      <c r="Q138" s="104"/>
      <c r="R138" s="101">
        <f>SUM(S138:T138)</f>
        <v>1166</v>
      </c>
      <c r="S138" s="102">
        <f>SUM(S132,S134,S136)</f>
        <v>552</v>
      </c>
      <c r="T138" s="103">
        <f>SUM(T132,T134,T136)</f>
        <v>614</v>
      </c>
      <c r="U138" s="104"/>
      <c r="V138" s="101">
        <f>SUM(W138:X138)</f>
        <v>694</v>
      </c>
      <c r="W138" s="102">
        <f>SUM(W132,W134,W136)</f>
        <v>326</v>
      </c>
      <c r="X138" s="103">
        <f>SUM(X132,X134,X136)</f>
        <v>368</v>
      </c>
      <c r="Y138" s="104"/>
      <c r="Z138" s="101">
        <f>SUM(AA138:AB138)</f>
        <v>717</v>
      </c>
      <c r="AA138" s="102">
        <f>SUM(AA132,AA134,AA136)</f>
        <v>333</v>
      </c>
      <c r="AB138" s="103">
        <f>SUM(AB132,AB134,AB136)</f>
        <v>384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B46E2-D148-4426-A3C9-B2C2A2984601}">
  <sheetPr>
    <pageSetUpPr fitToPage="1"/>
  </sheetPr>
  <dimension ref="A2:AG142"/>
  <sheetViews>
    <sheetView topLeftCell="A102" zoomScaleNormal="100" workbookViewId="0">
      <selection activeCell="N143" sqref="N14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23</v>
      </c>
      <c r="D6" s="75">
        <f>SUM(H6,L6,P6,T6,X6,AB6,AF6)</f>
        <v>31</v>
      </c>
      <c r="E6" s="12"/>
      <c r="F6" s="58">
        <v>34</v>
      </c>
      <c r="G6" s="59">
        <v>15</v>
      </c>
      <c r="H6" s="60">
        <v>19</v>
      </c>
      <c r="I6" s="59"/>
      <c r="J6" s="58">
        <v>8</v>
      </c>
      <c r="K6" s="59">
        <v>3</v>
      </c>
      <c r="L6" s="60">
        <v>5</v>
      </c>
      <c r="M6" s="59"/>
      <c r="N6" s="58">
        <v>6</v>
      </c>
      <c r="O6" s="59">
        <v>3</v>
      </c>
      <c r="P6" s="60">
        <v>3</v>
      </c>
      <c r="Q6" s="59"/>
      <c r="R6" s="58">
        <v>1</v>
      </c>
      <c r="S6" s="59">
        <v>0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31</v>
      </c>
      <c r="D8" s="75">
        <f t="shared" si="0"/>
        <v>33</v>
      </c>
      <c r="E8" s="12"/>
      <c r="F8" s="58">
        <v>45</v>
      </c>
      <c r="G8" s="59">
        <v>23</v>
      </c>
      <c r="H8" s="60">
        <v>22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45</v>
      </c>
      <c r="D9" s="75">
        <f t="shared" si="0"/>
        <v>46</v>
      </c>
      <c r="E9" s="12"/>
      <c r="F9" s="58">
        <v>66</v>
      </c>
      <c r="G9" s="59">
        <v>33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42</v>
      </c>
      <c r="D10" s="75">
        <f t="shared" si="0"/>
        <v>37</v>
      </c>
      <c r="E10" s="12"/>
      <c r="F10" s="58">
        <v>62</v>
      </c>
      <c r="G10" s="59">
        <v>32</v>
      </c>
      <c r="H10" s="60">
        <v>30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358</v>
      </c>
      <c r="C11" s="78">
        <f t="shared" si="0"/>
        <v>181</v>
      </c>
      <c r="D11" s="79">
        <f t="shared" si="0"/>
        <v>177</v>
      </c>
      <c r="E11" s="14"/>
      <c r="F11" s="61">
        <v>264</v>
      </c>
      <c r="G11" s="62">
        <v>136</v>
      </c>
      <c r="H11" s="63">
        <v>128</v>
      </c>
      <c r="I11" s="62"/>
      <c r="J11" s="61">
        <v>30</v>
      </c>
      <c r="K11" s="62">
        <v>15</v>
      </c>
      <c r="L11" s="63">
        <v>15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35</v>
      </c>
      <c r="D12" s="75">
        <f t="shared" si="0"/>
        <v>48</v>
      </c>
      <c r="E12" s="12"/>
      <c r="F12" s="58">
        <v>62</v>
      </c>
      <c r="G12" s="59">
        <v>25</v>
      </c>
      <c r="H12" s="60">
        <v>37</v>
      </c>
      <c r="I12" s="59"/>
      <c r="J12" s="58">
        <v>9</v>
      </c>
      <c r="K12" s="59">
        <v>2</v>
      </c>
      <c r="L12" s="60">
        <v>7</v>
      </c>
      <c r="M12" s="59"/>
      <c r="N12" s="58">
        <v>7</v>
      </c>
      <c r="O12" s="59">
        <v>4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1</v>
      </c>
      <c r="AA12" s="59">
        <v>1</v>
      </c>
      <c r="AB12" s="60">
        <v>0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101</v>
      </c>
      <c r="C13" s="75">
        <f t="shared" si="0"/>
        <v>58</v>
      </c>
      <c r="D13" s="75">
        <f t="shared" si="0"/>
        <v>43</v>
      </c>
      <c r="E13" s="12"/>
      <c r="F13" s="58">
        <v>74</v>
      </c>
      <c r="G13" s="59">
        <v>39</v>
      </c>
      <c r="H13" s="60">
        <v>35</v>
      </c>
      <c r="I13" s="59"/>
      <c r="J13" s="58">
        <v>14</v>
      </c>
      <c r="K13" s="59">
        <v>9</v>
      </c>
      <c r="L13" s="60">
        <v>5</v>
      </c>
      <c r="M13" s="59"/>
      <c r="N13" s="58">
        <v>6</v>
      </c>
      <c r="O13" s="59">
        <v>4</v>
      </c>
      <c r="P13" s="60">
        <v>2</v>
      </c>
      <c r="Q13" s="59"/>
      <c r="R13" s="58">
        <v>3</v>
      </c>
      <c r="S13" s="59">
        <v>3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2</v>
      </c>
      <c r="L14" s="60">
        <v>10</v>
      </c>
      <c r="M14" s="59"/>
      <c r="N14" s="58">
        <v>14</v>
      </c>
      <c r="O14" s="59">
        <v>7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109</v>
      </c>
      <c r="C15" s="75">
        <f t="shared" si="0"/>
        <v>61</v>
      </c>
      <c r="D15" s="75">
        <f t="shared" si="0"/>
        <v>48</v>
      </c>
      <c r="E15" s="12"/>
      <c r="F15" s="58">
        <v>75</v>
      </c>
      <c r="G15" s="59">
        <v>38</v>
      </c>
      <c r="H15" s="60">
        <v>37</v>
      </c>
      <c r="I15" s="59"/>
      <c r="J15" s="58">
        <v>16</v>
      </c>
      <c r="K15" s="59">
        <v>9</v>
      </c>
      <c r="L15" s="60">
        <v>7</v>
      </c>
      <c r="M15" s="59"/>
      <c r="N15" s="58">
        <v>6</v>
      </c>
      <c r="O15" s="59">
        <v>3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4</v>
      </c>
      <c r="X15" s="60">
        <v>0</v>
      </c>
      <c r="Y15" s="59"/>
      <c r="Z15" s="58">
        <v>5</v>
      </c>
      <c r="AA15" s="59">
        <v>4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122</v>
      </c>
      <c r="C16" s="75">
        <f t="shared" si="0"/>
        <v>65</v>
      </c>
      <c r="D16" s="75">
        <f t="shared" si="0"/>
        <v>57</v>
      </c>
      <c r="E16" s="12"/>
      <c r="F16" s="58">
        <v>92</v>
      </c>
      <c r="G16" s="59">
        <v>51</v>
      </c>
      <c r="H16" s="60">
        <v>41</v>
      </c>
      <c r="I16" s="59"/>
      <c r="J16" s="58">
        <v>7</v>
      </c>
      <c r="K16" s="59">
        <v>4</v>
      </c>
      <c r="L16" s="60">
        <v>3</v>
      </c>
      <c r="M16" s="59"/>
      <c r="N16" s="58">
        <v>9</v>
      </c>
      <c r="O16" s="59">
        <v>5</v>
      </c>
      <c r="P16" s="60">
        <v>4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3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526</v>
      </c>
      <c r="C17" s="78">
        <f t="shared" si="0"/>
        <v>274</v>
      </c>
      <c r="D17" s="79">
        <f t="shared" si="0"/>
        <v>252</v>
      </c>
      <c r="E17" s="14"/>
      <c r="F17" s="61">
        <v>380</v>
      </c>
      <c r="G17" s="62">
        <v>195</v>
      </c>
      <c r="H17" s="63">
        <v>185</v>
      </c>
      <c r="I17" s="62"/>
      <c r="J17" s="61">
        <v>58</v>
      </c>
      <c r="K17" s="62">
        <v>26</v>
      </c>
      <c r="L17" s="63">
        <v>32</v>
      </c>
      <c r="M17" s="62"/>
      <c r="N17" s="61">
        <v>42</v>
      </c>
      <c r="O17" s="62">
        <v>23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9</v>
      </c>
      <c r="W17" s="62">
        <v>5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130</v>
      </c>
      <c r="C18" s="75">
        <f t="shared" si="0"/>
        <v>65</v>
      </c>
      <c r="D18" s="75">
        <f t="shared" si="0"/>
        <v>65</v>
      </c>
      <c r="E18" s="12"/>
      <c r="F18" s="58">
        <v>104</v>
      </c>
      <c r="G18" s="59">
        <v>51</v>
      </c>
      <c r="H18" s="60">
        <v>53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149</v>
      </c>
      <c r="C19" s="75">
        <f t="shared" si="0"/>
        <v>69</v>
      </c>
      <c r="D19" s="75">
        <f t="shared" si="0"/>
        <v>80</v>
      </c>
      <c r="E19" s="12"/>
      <c r="F19" s="58">
        <v>102</v>
      </c>
      <c r="G19" s="59">
        <v>50</v>
      </c>
      <c r="H19" s="60">
        <v>52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133</v>
      </c>
      <c r="C20" s="75">
        <f t="shared" si="0"/>
        <v>53</v>
      </c>
      <c r="D20" s="75">
        <f t="shared" si="0"/>
        <v>80</v>
      </c>
      <c r="E20" s="12"/>
      <c r="F20" s="58">
        <v>91</v>
      </c>
      <c r="G20" s="59">
        <v>31</v>
      </c>
      <c r="H20" s="60">
        <v>60</v>
      </c>
      <c r="I20" s="59"/>
      <c r="J20" s="58">
        <v>12</v>
      </c>
      <c r="K20" s="59">
        <v>6</v>
      </c>
      <c r="L20" s="60">
        <v>6</v>
      </c>
      <c r="M20" s="59"/>
      <c r="N20" s="58">
        <v>13</v>
      </c>
      <c r="O20" s="59">
        <v>7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165</v>
      </c>
      <c r="C21" s="75">
        <f t="shared" si="0"/>
        <v>80</v>
      </c>
      <c r="D21" s="75">
        <f t="shared" si="0"/>
        <v>85</v>
      </c>
      <c r="E21" s="12"/>
      <c r="F21" s="58">
        <v>113</v>
      </c>
      <c r="G21" s="59">
        <v>53</v>
      </c>
      <c r="H21" s="60">
        <v>60</v>
      </c>
      <c r="I21" s="59"/>
      <c r="J21" s="58">
        <v>16</v>
      </c>
      <c r="K21" s="59">
        <v>10</v>
      </c>
      <c r="L21" s="60">
        <v>6</v>
      </c>
      <c r="M21" s="59"/>
      <c r="N21" s="58">
        <v>18</v>
      </c>
      <c r="O21" s="59">
        <v>10</v>
      </c>
      <c r="P21" s="60">
        <v>8</v>
      </c>
      <c r="Q21" s="59"/>
      <c r="R21" s="58">
        <v>6</v>
      </c>
      <c r="S21" s="59">
        <v>3</v>
      </c>
      <c r="T21" s="60">
        <v>3</v>
      </c>
      <c r="U21" s="59"/>
      <c r="V21" s="58">
        <v>4</v>
      </c>
      <c r="W21" s="59">
        <v>0</v>
      </c>
      <c r="X21" s="60">
        <v>4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86</v>
      </c>
      <c r="G22" s="59">
        <v>52</v>
      </c>
      <c r="H22" s="60">
        <v>34</v>
      </c>
      <c r="I22" s="59"/>
      <c r="J22" s="58">
        <v>13</v>
      </c>
      <c r="K22" s="59">
        <v>11</v>
      </c>
      <c r="L22" s="60">
        <v>2</v>
      </c>
      <c r="M22" s="59"/>
      <c r="N22" s="58">
        <v>22</v>
      </c>
      <c r="O22" s="59">
        <v>11</v>
      </c>
      <c r="P22" s="60">
        <v>11</v>
      </c>
      <c r="Q22" s="59"/>
      <c r="R22" s="58">
        <v>5</v>
      </c>
      <c r="S22" s="59">
        <v>3</v>
      </c>
      <c r="T22" s="60">
        <v>2</v>
      </c>
      <c r="U22" s="59"/>
      <c r="V22" s="58">
        <v>3</v>
      </c>
      <c r="W22" s="59">
        <v>2</v>
      </c>
      <c r="X22" s="60">
        <v>1</v>
      </c>
      <c r="Y22" s="59"/>
      <c r="Z22" s="58">
        <v>7</v>
      </c>
      <c r="AA22" s="59">
        <v>5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351</v>
      </c>
      <c r="D23" s="79">
        <f t="shared" si="0"/>
        <v>362</v>
      </c>
      <c r="E23" s="14"/>
      <c r="F23" s="61">
        <v>496</v>
      </c>
      <c r="G23" s="62">
        <v>237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75</v>
      </c>
      <c r="O23" s="62">
        <v>38</v>
      </c>
      <c r="P23" s="63">
        <v>37</v>
      </c>
      <c r="Q23" s="62"/>
      <c r="R23" s="61">
        <v>22</v>
      </c>
      <c r="S23" s="62">
        <v>11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75</v>
      </c>
      <c r="D24" s="75">
        <f t="shared" si="0"/>
        <v>75</v>
      </c>
      <c r="E24" s="12"/>
      <c r="F24" s="58">
        <v>96</v>
      </c>
      <c r="G24" s="59">
        <v>50</v>
      </c>
      <c r="H24" s="60">
        <v>46</v>
      </c>
      <c r="I24" s="59"/>
      <c r="J24" s="58">
        <v>18</v>
      </c>
      <c r="K24" s="59">
        <v>8</v>
      </c>
      <c r="L24" s="60">
        <v>10</v>
      </c>
      <c r="M24" s="59"/>
      <c r="N24" s="58">
        <v>18</v>
      </c>
      <c r="O24" s="59">
        <v>5</v>
      </c>
      <c r="P24" s="60">
        <v>13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3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68</v>
      </c>
      <c r="D25" s="75">
        <f t="shared" si="0"/>
        <v>59</v>
      </c>
      <c r="E25" s="12"/>
      <c r="F25" s="58">
        <v>77</v>
      </c>
      <c r="G25" s="59">
        <v>44</v>
      </c>
      <c r="H25" s="60">
        <v>33</v>
      </c>
      <c r="I25" s="59"/>
      <c r="J25" s="58">
        <v>15</v>
      </c>
      <c r="K25" s="59">
        <v>5</v>
      </c>
      <c r="L25" s="60">
        <v>10</v>
      </c>
      <c r="M25" s="59"/>
      <c r="N25" s="58">
        <v>21</v>
      </c>
      <c r="O25" s="59">
        <v>13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53</v>
      </c>
      <c r="D26" s="75">
        <f t="shared" si="0"/>
        <v>67</v>
      </c>
      <c r="E26" s="12"/>
      <c r="F26" s="58">
        <v>75</v>
      </c>
      <c r="G26" s="59">
        <v>33</v>
      </c>
      <c r="H26" s="60">
        <v>42</v>
      </c>
      <c r="I26" s="59"/>
      <c r="J26" s="58">
        <v>13</v>
      </c>
      <c r="K26" s="59">
        <v>7</v>
      </c>
      <c r="L26" s="60">
        <v>6</v>
      </c>
      <c r="M26" s="59"/>
      <c r="N26" s="58">
        <v>15</v>
      </c>
      <c r="O26" s="59">
        <v>6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49</v>
      </c>
      <c r="D27" s="75">
        <f t="shared" si="0"/>
        <v>64</v>
      </c>
      <c r="E27" s="12"/>
      <c r="F27" s="58">
        <v>83</v>
      </c>
      <c r="G27" s="59">
        <v>36</v>
      </c>
      <c r="H27" s="60">
        <v>47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78</v>
      </c>
      <c r="D28" s="75">
        <f t="shared" si="0"/>
        <v>48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11</v>
      </c>
      <c r="O28" s="59">
        <v>3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636</v>
      </c>
      <c r="C29" s="78">
        <f t="shared" si="0"/>
        <v>323</v>
      </c>
      <c r="D29" s="79">
        <f t="shared" si="0"/>
        <v>313</v>
      </c>
      <c r="E29" s="14"/>
      <c r="F29" s="61">
        <v>417</v>
      </c>
      <c r="G29" s="62">
        <v>219</v>
      </c>
      <c r="H29" s="63">
        <v>198</v>
      </c>
      <c r="I29" s="62"/>
      <c r="J29" s="61">
        <v>62</v>
      </c>
      <c r="K29" s="62">
        <v>30</v>
      </c>
      <c r="L29" s="63">
        <v>32</v>
      </c>
      <c r="M29" s="62"/>
      <c r="N29" s="61">
        <v>79</v>
      </c>
      <c r="O29" s="62">
        <v>31</v>
      </c>
      <c r="P29" s="63">
        <v>48</v>
      </c>
      <c r="Q29" s="62"/>
      <c r="R29" s="61">
        <v>28</v>
      </c>
      <c r="S29" s="62">
        <v>14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115</v>
      </c>
      <c r="C30" s="75">
        <f t="shared" si="0"/>
        <v>60</v>
      </c>
      <c r="D30" s="75">
        <f t="shared" si="0"/>
        <v>55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15</v>
      </c>
      <c r="O30" s="59">
        <v>9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103</v>
      </c>
      <c r="C31" s="75">
        <f t="shared" si="0"/>
        <v>61</v>
      </c>
      <c r="D31" s="75">
        <f t="shared" si="0"/>
        <v>42</v>
      </c>
      <c r="E31" s="12"/>
      <c r="F31" s="58">
        <v>63</v>
      </c>
      <c r="G31" s="59">
        <v>34</v>
      </c>
      <c r="H31" s="60">
        <v>29</v>
      </c>
      <c r="I31" s="59"/>
      <c r="J31" s="58">
        <v>11</v>
      </c>
      <c r="K31" s="59">
        <v>8</v>
      </c>
      <c r="L31" s="60">
        <v>3</v>
      </c>
      <c r="M31" s="59"/>
      <c r="N31" s="58">
        <v>23</v>
      </c>
      <c r="O31" s="59">
        <v>14</v>
      </c>
      <c r="P31" s="60">
        <v>9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49</v>
      </c>
      <c r="G32" s="59">
        <v>26</v>
      </c>
      <c r="H32" s="60">
        <v>23</v>
      </c>
      <c r="I32" s="59"/>
      <c r="J32" s="58">
        <v>6</v>
      </c>
      <c r="K32" s="59">
        <v>4</v>
      </c>
      <c r="L32" s="60">
        <v>2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80</v>
      </c>
      <c r="C33" s="75">
        <f t="shared" si="0"/>
        <v>42</v>
      </c>
      <c r="D33" s="75">
        <f t="shared" si="0"/>
        <v>38</v>
      </c>
      <c r="E33" s="12"/>
      <c r="F33" s="58">
        <v>54</v>
      </c>
      <c r="G33" s="59">
        <v>27</v>
      </c>
      <c r="H33" s="60">
        <v>27</v>
      </c>
      <c r="I33" s="59"/>
      <c r="J33" s="58">
        <v>8</v>
      </c>
      <c r="K33" s="59">
        <v>6</v>
      </c>
      <c r="L33" s="60">
        <v>2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103</v>
      </c>
      <c r="C34" s="75">
        <f t="shared" si="0"/>
        <v>56</v>
      </c>
      <c r="D34" s="75">
        <f t="shared" si="0"/>
        <v>47</v>
      </c>
      <c r="E34" s="12"/>
      <c r="F34" s="58">
        <v>64</v>
      </c>
      <c r="G34" s="59">
        <v>35</v>
      </c>
      <c r="H34" s="60">
        <v>29</v>
      </c>
      <c r="I34" s="59"/>
      <c r="J34" s="58">
        <v>6</v>
      </c>
      <c r="K34" s="59">
        <v>5</v>
      </c>
      <c r="L34" s="60">
        <v>1</v>
      </c>
      <c r="M34" s="59"/>
      <c r="N34" s="58">
        <v>25</v>
      </c>
      <c r="O34" s="59">
        <v>11</v>
      </c>
      <c r="P34" s="60">
        <v>14</v>
      </c>
      <c r="Q34" s="59"/>
      <c r="R34" s="58">
        <v>4</v>
      </c>
      <c r="S34" s="59">
        <v>3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479</v>
      </c>
      <c r="C35" s="78">
        <f t="shared" si="0"/>
        <v>261</v>
      </c>
      <c r="D35" s="79">
        <f t="shared" si="0"/>
        <v>218</v>
      </c>
      <c r="E35" s="14"/>
      <c r="F35" s="61">
        <v>297</v>
      </c>
      <c r="G35" s="62">
        <v>155</v>
      </c>
      <c r="H35" s="63">
        <v>142</v>
      </c>
      <c r="I35" s="62"/>
      <c r="J35" s="61">
        <v>41</v>
      </c>
      <c r="K35" s="62">
        <v>28</v>
      </c>
      <c r="L35" s="63">
        <v>13</v>
      </c>
      <c r="M35" s="62"/>
      <c r="N35" s="61">
        <v>92</v>
      </c>
      <c r="O35" s="62">
        <v>47</v>
      </c>
      <c r="P35" s="63">
        <v>45</v>
      </c>
      <c r="Q35" s="62"/>
      <c r="R35" s="61">
        <v>19</v>
      </c>
      <c r="S35" s="62">
        <v>11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71</v>
      </c>
      <c r="C36" s="75">
        <f t="shared" si="0"/>
        <v>39</v>
      </c>
      <c r="D36" s="75">
        <f t="shared" si="0"/>
        <v>32</v>
      </c>
      <c r="E36" s="12"/>
      <c r="F36" s="58">
        <v>55</v>
      </c>
      <c r="G36" s="59">
        <v>29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42</v>
      </c>
      <c r="D37" s="75">
        <f t="shared" si="0"/>
        <v>27</v>
      </c>
      <c r="E37" s="12"/>
      <c r="F37" s="58">
        <v>45</v>
      </c>
      <c r="G37" s="59">
        <v>29</v>
      </c>
      <c r="H37" s="60">
        <v>16</v>
      </c>
      <c r="I37" s="59"/>
      <c r="J37" s="58">
        <v>5</v>
      </c>
      <c r="K37" s="59">
        <v>1</v>
      </c>
      <c r="L37" s="60">
        <v>4</v>
      </c>
      <c r="M37" s="59"/>
      <c r="N37" s="58">
        <v>13</v>
      </c>
      <c r="O37" s="59">
        <v>8</v>
      </c>
      <c r="P37" s="60">
        <v>5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51</v>
      </c>
      <c r="G38" s="59">
        <v>28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10</v>
      </c>
      <c r="O38" s="59">
        <v>5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73</v>
      </c>
      <c r="C39" s="75">
        <f t="shared" si="0"/>
        <v>41</v>
      </c>
      <c r="D39" s="75">
        <f t="shared" si="0"/>
        <v>32</v>
      </c>
      <c r="E39" s="12"/>
      <c r="F39" s="58">
        <v>53</v>
      </c>
      <c r="G39" s="59">
        <v>30</v>
      </c>
      <c r="H39" s="60">
        <v>23</v>
      </c>
      <c r="I39" s="59"/>
      <c r="J39" s="58">
        <v>4</v>
      </c>
      <c r="K39" s="59">
        <v>1</v>
      </c>
      <c r="L39" s="60">
        <v>3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102</v>
      </c>
      <c r="C40" s="75">
        <f t="shared" si="0"/>
        <v>50</v>
      </c>
      <c r="D40" s="75">
        <f t="shared" si="0"/>
        <v>52</v>
      </c>
      <c r="E40" s="12"/>
      <c r="F40" s="58">
        <v>79</v>
      </c>
      <c r="G40" s="59">
        <v>37</v>
      </c>
      <c r="H40" s="60">
        <v>42</v>
      </c>
      <c r="I40" s="59"/>
      <c r="J40" s="58">
        <v>7</v>
      </c>
      <c r="K40" s="59">
        <v>5</v>
      </c>
      <c r="L40" s="60">
        <v>2</v>
      </c>
      <c r="M40" s="59"/>
      <c r="N40" s="58">
        <v>10</v>
      </c>
      <c r="O40" s="59">
        <v>6</v>
      </c>
      <c r="P40" s="60">
        <v>4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391</v>
      </c>
      <c r="C41" s="78">
        <f t="shared" si="0"/>
        <v>214</v>
      </c>
      <c r="D41" s="79">
        <f t="shared" si="0"/>
        <v>177</v>
      </c>
      <c r="E41" s="14"/>
      <c r="F41" s="61">
        <v>283</v>
      </c>
      <c r="G41" s="62">
        <v>153</v>
      </c>
      <c r="H41" s="63">
        <v>130</v>
      </c>
      <c r="I41" s="62"/>
      <c r="J41" s="61">
        <v>24</v>
      </c>
      <c r="K41" s="62">
        <v>12</v>
      </c>
      <c r="L41" s="63">
        <v>12</v>
      </c>
      <c r="M41" s="62"/>
      <c r="N41" s="61">
        <v>54</v>
      </c>
      <c r="O41" s="62">
        <v>32</v>
      </c>
      <c r="P41" s="63">
        <v>22</v>
      </c>
      <c r="Q41" s="62"/>
      <c r="R41" s="61">
        <v>13</v>
      </c>
      <c r="S41" s="62">
        <v>5</v>
      </c>
      <c r="T41" s="63">
        <v>8</v>
      </c>
      <c r="U41" s="62"/>
      <c r="V41" s="61">
        <v>4</v>
      </c>
      <c r="W41" s="62">
        <v>3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37</v>
      </c>
      <c r="D42" s="75">
        <f t="shared" si="0"/>
        <v>33</v>
      </c>
      <c r="E42" s="12"/>
      <c r="F42" s="58">
        <v>47</v>
      </c>
      <c r="G42" s="59">
        <v>24</v>
      </c>
      <c r="H42" s="60">
        <v>23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3</v>
      </c>
      <c r="T42" s="60">
        <v>2</v>
      </c>
      <c r="U42" s="59"/>
      <c r="V42" s="58">
        <v>1</v>
      </c>
      <c r="W42" s="59">
        <v>0</v>
      </c>
      <c r="X42" s="60">
        <v>1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76</v>
      </c>
      <c r="C43" s="75">
        <f t="shared" si="0"/>
        <v>38</v>
      </c>
      <c r="D43" s="75">
        <f t="shared" si="0"/>
        <v>38</v>
      </c>
      <c r="E43" s="12"/>
      <c r="F43" s="58">
        <v>52</v>
      </c>
      <c r="G43" s="59">
        <v>29</v>
      </c>
      <c r="H43" s="60">
        <v>23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95</v>
      </c>
      <c r="C44" s="75">
        <f t="shared" si="0"/>
        <v>46</v>
      </c>
      <c r="D44" s="75">
        <f t="shared" si="0"/>
        <v>49</v>
      </c>
      <c r="E44" s="12"/>
      <c r="F44" s="58">
        <v>64</v>
      </c>
      <c r="G44" s="59">
        <v>30</v>
      </c>
      <c r="H44" s="60">
        <v>34</v>
      </c>
      <c r="I44" s="59"/>
      <c r="J44" s="58">
        <v>11</v>
      </c>
      <c r="K44" s="59">
        <v>6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84</v>
      </c>
      <c r="C45" s="75">
        <f t="shared" si="0"/>
        <v>45</v>
      </c>
      <c r="D45" s="75">
        <f t="shared" si="0"/>
        <v>39</v>
      </c>
      <c r="E45" s="12"/>
      <c r="F45" s="58">
        <v>60</v>
      </c>
      <c r="G45" s="59">
        <v>33</v>
      </c>
      <c r="H45" s="60">
        <v>27</v>
      </c>
      <c r="I45" s="59"/>
      <c r="J45" s="58">
        <v>3</v>
      </c>
      <c r="K45" s="59">
        <v>2</v>
      </c>
      <c r="L45" s="60">
        <v>1</v>
      </c>
      <c r="M45" s="59"/>
      <c r="N45" s="58">
        <v>13</v>
      </c>
      <c r="O45" s="59">
        <v>6</v>
      </c>
      <c r="P45" s="60">
        <v>7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96</v>
      </c>
      <c r="C46" s="75">
        <f t="shared" si="0"/>
        <v>52</v>
      </c>
      <c r="D46" s="75">
        <f t="shared" si="0"/>
        <v>44</v>
      </c>
      <c r="E46" s="12"/>
      <c r="F46" s="58">
        <v>70</v>
      </c>
      <c r="G46" s="59">
        <v>36</v>
      </c>
      <c r="H46" s="60">
        <v>34</v>
      </c>
      <c r="I46" s="59"/>
      <c r="J46" s="58">
        <v>6</v>
      </c>
      <c r="K46" s="59">
        <v>3</v>
      </c>
      <c r="L46" s="60">
        <v>3</v>
      </c>
      <c r="M46" s="59"/>
      <c r="N46" s="58">
        <v>8</v>
      </c>
      <c r="O46" s="59">
        <v>4</v>
      </c>
      <c r="P46" s="60">
        <v>4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421</v>
      </c>
      <c r="C47" s="78">
        <f t="shared" si="0"/>
        <v>218</v>
      </c>
      <c r="D47" s="79">
        <f t="shared" si="0"/>
        <v>203</v>
      </c>
      <c r="E47" s="14"/>
      <c r="F47" s="61">
        <v>293</v>
      </c>
      <c r="G47" s="62">
        <v>152</v>
      </c>
      <c r="H47" s="63">
        <v>141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7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95</v>
      </c>
      <c r="C48" s="75">
        <f t="shared" si="0"/>
        <v>51</v>
      </c>
      <c r="D48" s="75">
        <f t="shared" si="0"/>
        <v>44</v>
      </c>
      <c r="E48" s="12"/>
      <c r="F48" s="58">
        <v>64</v>
      </c>
      <c r="G48" s="59">
        <v>37</v>
      </c>
      <c r="H48" s="60">
        <v>27</v>
      </c>
      <c r="I48" s="59"/>
      <c r="J48" s="58">
        <v>10</v>
      </c>
      <c r="K48" s="59">
        <v>4</v>
      </c>
      <c r="L48" s="60">
        <v>6</v>
      </c>
      <c r="M48" s="59"/>
      <c r="N48" s="58">
        <v>11</v>
      </c>
      <c r="O48" s="59">
        <v>7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0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98</v>
      </c>
      <c r="C49" s="75">
        <f t="shared" si="0"/>
        <v>55</v>
      </c>
      <c r="D49" s="75">
        <f t="shared" si="0"/>
        <v>43</v>
      </c>
      <c r="E49" s="12"/>
      <c r="F49" s="58">
        <v>61</v>
      </c>
      <c r="G49" s="59">
        <v>33</v>
      </c>
      <c r="H49" s="60">
        <v>28</v>
      </c>
      <c r="I49" s="59"/>
      <c r="J49" s="58">
        <v>12</v>
      </c>
      <c r="K49" s="59">
        <v>6</v>
      </c>
      <c r="L49" s="60">
        <v>6</v>
      </c>
      <c r="M49" s="59"/>
      <c r="N49" s="58">
        <v>11</v>
      </c>
      <c r="O49" s="59">
        <v>7</v>
      </c>
      <c r="P49" s="60">
        <v>4</v>
      </c>
      <c r="Q49" s="59"/>
      <c r="R49" s="58">
        <v>5</v>
      </c>
      <c r="S49" s="59">
        <v>4</v>
      </c>
      <c r="T49" s="60">
        <v>1</v>
      </c>
      <c r="U49" s="59"/>
      <c r="V49" s="58">
        <v>3</v>
      </c>
      <c r="W49" s="59">
        <v>1</v>
      </c>
      <c r="X49" s="60">
        <v>2</v>
      </c>
      <c r="Y49" s="59"/>
      <c r="Z49" s="58">
        <v>4</v>
      </c>
      <c r="AA49" s="59">
        <v>2</v>
      </c>
      <c r="AB49" s="60">
        <v>2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72</v>
      </c>
      <c r="D50" s="75">
        <f t="shared" si="0"/>
        <v>65</v>
      </c>
      <c r="E50" s="12"/>
      <c r="F50" s="58">
        <v>92</v>
      </c>
      <c r="G50" s="59">
        <v>47</v>
      </c>
      <c r="H50" s="60">
        <v>45</v>
      </c>
      <c r="I50" s="59"/>
      <c r="J50" s="58">
        <v>22</v>
      </c>
      <c r="K50" s="59">
        <v>11</v>
      </c>
      <c r="L50" s="60">
        <v>11</v>
      </c>
      <c r="M50" s="59"/>
      <c r="N50" s="58">
        <v>9</v>
      </c>
      <c r="O50" s="59">
        <v>6</v>
      </c>
      <c r="P50" s="60">
        <v>3</v>
      </c>
      <c r="Q50" s="59"/>
      <c r="R50" s="58">
        <v>6</v>
      </c>
      <c r="S50" s="59">
        <v>2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128</v>
      </c>
      <c r="C51" s="75">
        <f t="shared" si="0"/>
        <v>63</v>
      </c>
      <c r="D51" s="75">
        <f t="shared" si="0"/>
        <v>65</v>
      </c>
      <c r="E51" s="12"/>
      <c r="F51" s="58">
        <v>74</v>
      </c>
      <c r="G51" s="59">
        <v>28</v>
      </c>
      <c r="H51" s="60">
        <v>46</v>
      </c>
      <c r="I51" s="59"/>
      <c r="J51" s="58">
        <v>14</v>
      </c>
      <c r="K51" s="59">
        <v>10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3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101</v>
      </c>
      <c r="G52" s="65">
        <v>50</v>
      </c>
      <c r="H52" s="66">
        <v>51</v>
      </c>
      <c r="I52" s="65"/>
      <c r="J52" s="64">
        <v>8</v>
      </c>
      <c r="K52" s="65">
        <v>6</v>
      </c>
      <c r="L52" s="66">
        <v>2</v>
      </c>
      <c r="M52" s="65"/>
      <c r="N52" s="64">
        <v>20</v>
      </c>
      <c r="O52" s="65">
        <v>12</v>
      </c>
      <c r="P52" s="66">
        <v>8</v>
      </c>
      <c r="Q52" s="65"/>
      <c r="R52" s="64">
        <v>8</v>
      </c>
      <c r="S52" s="65">
        <v>5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598</v>
      </c>
      <c r="C53" s="78">
        <f t="shared" si="0"/>
        <v>316</v>
      </c>
      <c r="D53" s="79">
        <f t="shared" si="0"/>
        <v>282</v>
      </c>
      <c r="E53" s="14"/>
      <c r="F53" s="61">
        <v>392</v>
      </c>
      <c r="G53" s="62">
        <v>195</v>
      </c>
      <c r="H53" s="63">
        <v>197</v>
      </c>
      <c r="I53" s="62"/>
      <c r="J53" s="61">
        <v>66</v>
      </c>
      <c r="K53" s="62">
        <v>37</v>
      </c>
      <c r="L53" s="63">
        <v>29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11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137</v>
      </c>
      <c r="C54" s="75">
        <f t="shared" si="0"/>
        <v>70</v>
      </c>
      <c r="D54" s="75">
        <f t="shared" si="0"/>
        <v>67</v>
      </c>
      <c r="E54" s="12"/>
      <c r="F54" s="58">
        <v>90</v>
      </c>
      <c r="G54" s="59">
        <v>44</v>
      </c>
      <c r="H54" s="60">
        <v>46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8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152</v>
      </c>
      <c r="C55" s="75">
        <f t="shared" si="0"/>
        <v>72</v>
      </c>
      <c r="D55" s="75">
        <f t="shared" si="0"/>
        <v>80</v>
      </c>
      <c r="E55" s="12"/>
      <c r="F55" s="58">
        <v>92</v>
      </c>
      <c r="G55" s="59">
        <v>45</v>
      </c>
      <c r="H55" s="60">
        <v>47</v>
      </c>
      <c r="I55" s="59"/>
      <c r="J55" s="58">
        <v>12</v>
      </c>
      <c r="K55" s="59">
        <v>6</v>
      </c>
      <c r="L55" s="60">
        <v>6</v>
      </c>
      <c r="M55" s="59"/>
      <c r="N55" s="58">
        <v>20</v>
      </c>
      <c r="O55" s="59">
        <v>13</v>
      </c>
      <c r="P55" s="60">
        <v>7</v>
      </c>
      <c r="Q55" s="59"/>
      <c r="R55" s="58">
        <v>12</v>
      </c>
      <c r="S55" s="59">
        <v>5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2</v>
      </c>
      <c r="AB55" s="60">
        <v>8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178</v>
      </c>
      <c r="C56" s="75">
        <f t="shared" si="0"/>
        <v>78</v>
      </c>
      <c r="D56" s="75">
        <f t="shared" si="0"/>
        <v>100</v>
      </c>
      <c r="E56" s="12"/>
      <c r="F56" s="58">
        <v>110</v>
      </c>
      <c r="G56" s="59">
        <v>51</v>
      </c>
      <c r="H56" s="60">
        <v>59</v>
      </c>
      <c r="I56" s="59"/>
      <c r="J56" s="58">
        <v>21</v>
      </c>
      <c r="K56" s="59">
        <v>8</v>
      </c>
      <c r="L56" s="60">
        <v>13</v>
      </c>
      <c r="M56" s="59"/>
      <c r="N56" s="58">
        <v>27</v>
      </c>
      <c r="O56" s="59">
        <v>8</v>
      </c>
      <c r="P56" s="60">
        <v>19</v>
      </c>
      <c r="Q56" s="59"/>
      <c r="R56" s="58">
        <v>8</v>
      </c>
      <c r="S56" s="59">
        <v>5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98</v>
      </c>
      <c r="D57" s="75">
        <f t="shared" si="0"/>
        <v>89</v>
      </c>
      <c r="E57" s="12"/>
      <c r="F57" s="58">
        <v>129</v>
      </c>
      <c r="G57" s="59">
        <v>60</v>
      </c>
      <c r="H57" s="60">
        <v>69</v>
      </c>
      <c r="I57" s="59"/>
      <c r="J57" s="58">
        <v>12</v>
      </c>
      <c r="K57" s="59">
        <v>9</v>
      </c>
      <c r="L57" s="60">
        <v>3</v>
      </c>
      <c r="M57" s="59"/>
      <c r="N57" s="58">
        <v>21</v>
      </c>
      <c r="O57" s="59">
        <v>15</v>
      </c>
      <c r="P57" s="60">
        <v>6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177</v>
      </c>
      <c r="C58" s="75">
        <f t="shared" si="0"/>
        <v>94</v>
      </c>
      <c r="D58" s="75">
        <f t="shared" si="0"/>
        <v>83</v>
      </c>
      <c r="E58" s="12"/>
      <c r="F58" s="64">
        <v>110</v>
      </c>
      <c r="G58" s="65">
        <v>58</v>
      </c>
      <c r="H58" s="66">
        <v>52</v>
      </c>
      <c r="I58" s="65"/>
      <c r="J58" s="64">
        <v>25</v>
      </c>
      <c r="K58" s="65">
        <v>10</v>
      </c>
      <c r="L58" s="66">
        <v>15</v>
      </c>
      <c r="M58" s="65"/>
      <c r="N58" s="64">
        <v>20</v>
      </c>
      <c r="O58" s="65">
        <v>11</v>
      </c>
      <c r="P58" s="66">
        <v>9</v>
      </c>
      <c r="Q58" s="65"/>
      <c r="R58" s="64">
        <v>8</v>
      </c>
      <c r="S58" s="65">
        <v>6</v>
      </c>
      <c r="T58" s="66">
        <v>2</v>
      </c>
      <c r="U58" s="65"/>
      <c r="V58" s="64">
        <v>6</v>
      </c>
      <c r="W58" s="65">
        <v>4</v>
      </c>
      <c r="X58" s="66">
        <v>2</v>
      </c>
      <c r="Y58" s="65"/>
      <c r="Z58" s="64">
        <v>5</v>
      </c>
      <c r="AA58" s="65">
        <v>3</v>
      </c>
      <c r="AB58" s="66">
        <v>2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831</v>
      </c>
      <c r="C59" s="78">
        <f t="shared" si="0"/>
        <v>412</v>
      </c>
      <c r="D59" s="79">
        <f t="shared" si="0"/>
        <v>419</v>
      </c>
      <c r="E59" s="14"/>
      <c r="F59" s="61">
        <v>531</v>
      </c>
      <c r="G59" s="62">
        <v>258</v>
      </c>
      <c r="H59" s="63">
        <v>273</v>
      </c>
      <c r="I59" s="62"/>
      <c r="J59" s="61">
        <v>82</v>
      </c>
      <c r="K59" s="62">
        <v>43</v>
      </c>
      <c r="L59" s="63">
        <v>39</v>
      </c>
      <c r="M59" s="62"/>
      <c r="N59" s="61">
        <v>107</v>
      </c>
      <c r="O59" s="62">
        <v>55</v>
      </c>
      <c r="P59" s="63">
        <v>52</v>
      </c>
      <c r="Q59" s="62"/>
      <c r="R59" s="61">
        <v>49</v>
      </c>
      <c r="S59" s="62">
        <v>28</v>
      </c>
      <c r="T59" s="63">
        <v>21</v>
      </c>
      <c r="U59" s="62"/>
      <c r="V59" s="61">
        <v>28</v>
      </c>
      <c r="W59" s="62">
        <v>11</v>
      </c>
      <c r="X59" s="63">
        <v>17</v>
      </c>
      <c r="Y59" s="62"/>
      <c r="Z59" s="61">
        <v>30</v>
      </c>
      <c r="AA59" s="62">
        <v>14</v>
      </c>
      <c r="AB59" s="63">
        <v>16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166</v>
      </c>
      <c r="C60" s="75">
        <f t="shared" si="0"/>
        <v>85</v>
      </c>
      <c r="D60" s="75">
        <f t="shared" si="0"/>
        <v>81</v>
      </c>
      <c r="E60" s="12"/>
      <c r="F60" s="58">
        <v>115</v>
      </c>
      <c r="G60" s="59">
        <v>56</v>
      </c>
      <c r="H60" s="60">
        <v>59</v>
      </c>
      <c r="I60" s="59"/>
      <c r="J60" s="58">
        <v>15</v>
      </c>
      <c r="K60" s="59">
        <v>7</v>
      </c>
      <c r="L60" s="60">
        <v>8</v>
      </c>
      <c r="M60" s="59"/>
      <c r="N60" s="58">
        <v>22</v>
      </c>
      <c r="O60" s="59">
        <v>14</v>
      </c>
      <c r="P60" s="60">
        <v>8</v>
      </c>
      <c r="Q60" s="59"/>
      <c r="R60" s="58">
        <v>4</v>
      </c>
      <c r="S60" s="59">
        <v>2</v>
      </c>
      <c r="T60" s="60">
        <v>2</v>
      </c>
      <c r="U60" s="59"/>
      <c r="V60" s="58">
        <v>7</v>
      </c>
      <c r="W60" s="59">
        <v>4</v>
      </c>
      <c r="X60" s="60">
        <v>3</v>
      </c>
      <c r="Y60" s="59"/>
      <c r="Z60" s="58">
        <v>3</v>
      </c>
      <c r="AA60" s="59">
        <v>2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88</v>
      </c>
      <c r="D61" s="75">
        <f t="shared" si="0"/>
        <v>84</v>
      </c>
      <c r="E61" s="12"/>
      <c r="F61" s="58">
        <v>105</v>
      </c>
      <c r="G61" s="59">
        <v>50</v>
      </c>
      <c r="H61" s="60">
        <v>55</v>
      </c>
      <c r="I61" s="59"/>
      <c r="J61" s="58">
        <v>22</v>
      </c>
      <c r="K61" s="59">
        <v>12</v>
      </c>
      <c r="L61" s="60">
        <v>10</v>
      </c>
      <c r="M61" s="59"/>
      <c r="N61" s="58">
        <v>28</v>
      </c>
      <c r="O61" s="59">
        <v>15</v>
      </c>
      <c r="P61" s="60">
        <v>13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155</v>
      </c>
      <c r="C62" s="75">
        <f t="shared" si="0"/>
        <v>72</v>
      </c>
      <c r="D62" s="75">
        <f t="shared" si="0"/>
        <v>83</v>
      </c>
      <c r="E62" s="12"/>
      <c r="F62" s="58">
        <v>102</v>
      </c>
      <c r="G62" s="59">
        <v>43</v>
      </c>
      <c r="H62" s="60">
        <v>59</v>
      </c>
      <c r="I62" s="59"/>
      <c r="J62" s="58">
        <v>9</v>
      </c>
      <c r="K62" s="59">
        <v>6</v>
      </c>
      <c r="L62" s="60">
        <v>3</v>
      </c>
      <c r="M62" s="59"/>
      <c r="N62" s="58">
        <v>20</v>
      </c>
      <c r="O62" s="59">
        <v>12</v>
      </c>
      <c r="P62" s="60">
        <v>8</v>
      </c>
      <c r="Q62" s="59"/>
      <c r="R62" s="58">
        <v>11</v>
      </c>
      <c r="S62" s="59">
        <v>7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186</v>
      </c>
      <c r="C63" s="75">
        <f t="shared" si="0"/>
        <v>109</v>
      </c>
      <c r="D63" s="75">
        <f t="shared" si="0"/>
        <v>77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17</v>
      </c>
      <c r="P63" s="60">
        <v>6</v>
      </c>
      <c r="Q63" s="59"/>
      <c r="R63" s="58">
        <v>15</v>
      </c>
      <c r="S63" s="59">
        <v>8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169</v>
      </c>
      <c r="C64" s="75">
        <f t="shared" si="0"/>
        <v>91</v>
      </c>
      <c r="D64" s="75">
        <f t="shared" si="0"/>
        <v>78</v>
      </c>
      <c r="E64" s="12"/>
      <c r="F64" s="64">
        <v>92</v>
      </c>
      <c r="G64" s="65">
        <v>50</v>
      </c>
      <c r="H64" s="66">
        <v>42</v>
      </c>
      <c r="I64" s="65"/>
      <c r="J64" s="64">
        <v>20</v>
      </c>
      <c r="K64" s="65">
        <v>9</v>
      </c>
      <c r="L64" s="66">
        <v>11</v>
      </c>
      <c r="M64" s="65"/>
      <c r="N64" s="64">
        <v>22</v>
      </c>
      <c r="O64" s="65">
        <v>10</v>
      </c>
      <c r="P64" s="66">
        <v>12</v>
      </c>
      <c r="Q64" s="65"/>
      <c r="R64" s="64">
        <v>16</v>
      </c>
      <c r="S64" s="65">
        <v>11</v>
      </c>
      <c r="T64" s="66">
        <v>5</v>
      </c>
      <c r="U64" s="65"/>
      <c r="V64" s="64">
        <v>5</v>
      </c>
      <c r="W64" s="65">
        <v>3</v>
      </c>
      <c r="X64" s="66">
        <v>2</v>
      </c>
      <c r="Y64" s="65"/>
      <c r="Z64" s="64">
        <v>11</v>
      </c>
      <c r="AA64" s="65">
        <v>7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532</v>
      </c>
      <c r="G65" s="62">
        <v>264</v>
      </c>
      <c r="H65" s="63">
        <v>268</v>
      </c>
      <c r="I65" s="62"/>
      <c r="J65" s="61">
        <v>83</v>
      </c>
      <c r="K65" s="62">
        <v>42</v>
      </c>
      <c r="L65" s="63">
        <v>41</v>
      </c>
      <c r="M65" s="62"/>
      <c r="N65" s="61">
        <v>115</v>
      </c>
      <c r="O65" s="62">
        <v>68</v>
      </c>
      <c r="P65" s="63">
        <v>47</v>
      </c>
      <c r="Q65" s="62"/>
      <c r="R65" s="61">
        <v>52</v>
      </c>
      <c r="S65" s="62">
        <v>32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93</v>
      </c>
      <c r="G66" s="59">
        <v>49</v>
      </c>
      <c r="H66" s="60">
        <v>44</v>
      </c>
      <c r="I66" s="59"/>
      <c r="J66" s="58">
        <v>20</v>
      </c>
      <c r="K66" s="59">
        <v>12</v>
      </c>
      <c r="L66" s="60">
        <v>8</v>
      </c>
      <c r="M66" s="59"/>
      <c r="N66" s="58">
        <v>34</v>
      </c>
      <c r="O66" s="59">
        <v>17</v>
      </c>
      <c r="P66" s="60">
        <v>17</v>
      </c>
      <c r="Q66" s="59"/>
      <c r="R66" s="58">
        <v>7</v>
      </c>
      <c r="S66" s="59">
        <v>5</v>
      </c>
      <c r="T66" s="60">
        <v>2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94</v>
      </c>
      <c r="G67" s="59">
        <v>50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13</v>
      </c>
      <c r="P67" s="60">
        <v>17</v>
      </c>
      <c r="Q67" s="59"/>
      <c r="R67" s="58">
        <v>12</v>
      </c>
      <c r="S67" s="59">
        <v>9</v>
      </c>
      <c r="T67" s="60">
        <v>3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78</v>
      </c>
      <c r="D68" s="75">
        <f t="shared" si="0"/>
        <v>85</v>
      </c>
      <c r="E68" s="12"/>
      <c r="F68" s="58">
        <v>91</v>
      </c>
      <c r="G68" s="59">
        <v>45</v>
      </c>
      <c r="H68" s="60">
        <v>46</v>
      </c>
      <c r="I68" s="59"/>
      <c r="J68" s="58">
        <v>15</v>
      </c>
      <c r="K68" s="59">
        <v>9</v>
      </c>
      <c r="L68" s="60">
        <v>6</v>
      </c>
      <c r="M68" s="59"/>
      <c r="N68" s="58">
        <v>27</v>
      </c>
      <c r="O68" s="59">
        <v>13</v>
      </c>
      <c r="P68" s="60">
        <v>14</v>
      </c>
      <c r="Q68" s="59"/>
      <c r="R68" s="58">
        <v>16</v>
      </c>
      <c r="S68" s="59">
        <v>7</v>
      </c>
      <c r="T68" s="60">
        <v>9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154</v>
      </c>
      <c r="C69" s="75">
        <f t="shared" si="0"/>
        <v>72</v>
      </c>
      <c r="D69" s="75">
        <f t="shared" si="0"/>
        <v>82</v>
      </c>
      <c r="E69" s="12"/>
      <c r="F69" s="58">
        <v>100</v>
      </c>
      <c r="G69" s="59">
        <v>49</v>
      </c>
      <c r="H69" s="60">
        <v>51</v>
      </c>
      <c r="I69" s="59"/>
      <c r="J69" s="58">
        <v>16</v>
      </c>
      <c r="K69" s="59">
        <v>3</v>
      </c>
      <c r="L69" s="60">
        <v>13</v>
      </c>
      <c r="M69" s="59"/>
      <c r="N69" s="58">
        <v>16</v>
      </c>
      <c r="O69" s="59">
        <v>7</v>
      </c>
      <c r="P69" s="60">
        <v>9</v>
      </c>
      <c r="Q69" s="59"/>
      <c r="R69" s="58">
        <v>8</v>
      </c>
      <c r="S69" s="59">
        <v>6</v>
      </c>
      <c r="T69" s="60">
        <v>2</v>
      </c>
      <c r="U69" s="59"/>
      <c r="V69" s="58">
        <v>7</v>
      </c>
      <c r="W69" s="59">
        <v>2</v>
      </c>
      <c r="X69" s="60">
        <v>5</v>
      </c>
      <c r="Y69" s="59"/>
      <c r="Z69" s="58">
        <v>6</v>
      </c>
      <c r="AA69" s="59">
        <v>4</v>
      </c>
      <c r="AB69" s="60">
        <v>2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136</v>
      </c>
      <c r="C70" s="75">
        <f t="shared" si="0"/>
        <v>77</v>
      </c>
      <c r="D70" s="75">
        <f t="shared" si="0"/>
        <v>59</v>
      </c>
      <c r="E70" s="12"/>
      <c r="F70" s="64">
        <v>83</v>
      </c>
      <c r="G70" s="65">
        <v>47</v>
      </c>
      <c r="H70" s="66">
        <v>36</v>
      </c>
      <c r="I70" s="65"/>
      <c r="J70" s="64">
        <v>14</v>
      </c>
      <c r="K70" s="65">
        <v>10</v>
      </c>
      <c r="L70" s="66">
        <v>4</v>
      </c>
      <c r="M70" s="65"/>
      <c r="N70" s="64">
        <v>11</v>
      </c>
      <c r="O70" s="65">
        <v>7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6</v>
      </c>
      <c r="W70" s="65">
        <v>2</v>
      </c>
      <c r="X70" s="66">
        <v>4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797</v>
      </c>
      <c r="C71" s="78">
        <f t="shared" si="1"/>
        <v>414</v>
      </c>
      <c r="D71" s="79">
        <f t="shared" si="1"/>
        <v>383</v>
      </c>
      <c r="E71" s="14"/>
      <c r="F71" s="61">
        <v>461</v>
      </c>
      <c r="G71" s="62">
        <v>240</v>
      </c>
      <c r="H71" s="63">
        <v>221</v>
      </c>
      <c r="I71" s="62"/>
      <c r="J71" s="61">
        <v>82</v>
      </c>
      <c r="K71" s="62">
        <v>42</v>
      </c>
      <c r="L71" s="63">
        <v>40</v>
      </c>
      <c r="M71" s="62"/>
      <c r="N71" s="61">
        <v>118</v>
      </c>
      <c r="O71" s="62">
        <v>57</v>
      </c>
      <c r="P71" s="63">
        <v>61</v>
      </c>
      <c r="Q71" s="62"/>
      <c r="R71" s="61">
        <v>57</v>
      </c>
      <c r="S71" s="62">
        <v>32</v>
      </c>
      <c r="T71" s="63">
        <v>25</v>
      </c>
      <c r="U71" s="62"/>
      <c r="V71" s="61">
        <v>35</v>
      </c>
      <c r="W71" s="62">
        <v>19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163</v>
      </c>
      <c r="C72" s="75">
        <f t="shared" si="1"/>
        <v>89</v>
      </c>
      <c r="D72" s="75">
        <f t="shared" si="1"/>
        <v>74</v>
      </c>
      <c r="E72" s="12"/>
      <c r="F72" s="58">
        <v>95</v>
      </c>
      <c r="G72" s="59">
        <v>48</v>
      </c>
      <c r="H72" s="60">
        <v>47</v>
      </c>
      <c r="I72" s="59"/>
      <c r="J72" s="58">
        <v>19</v>
      </c>
      <c r="K72" s="59">
        <v>10</v>
      </c>
      <c r="L72" s="60">
        <v>9</v>
      </c>
      <c r="M72" s="59"/>
      <c r="N72" s="58">
        <v>21</v>
      </c>
      <c r="O72" s="59">
        <v>12</v>
      </c>
      <c r="P72" s="60">
        <v>9</v>
      </c>
      <c r="Q72" s="59"/>
      <c r="R72" s="58">
        <v>12</v>
      </c>
      <c r="S72" s="59">
        <v>7</v>
      </c>
      <c r="T72" s="60">
        <v>5</v>
      </c>
      <c r="U72" s="59"/>
      <c r="V72" s="58">
        <v>5</v>
      </c>
      <c r="W72" s="59">
        <v>4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74</v>
      </c>
      <c r="D73" s="75">
        <f t="shared" si="1"/>
        <v>84</v>
      </c>
      <c r="E73" s="12"/>
      <c r="F73" s="58">
        <v>92</v>
      </c>
      <c r="G73" s="59">
        <v>37</v>
      </c>
      <c r="H73" s="60">
        <v>55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13</v>
      </c>
      <c r="P73" s="60">
        <v>11</v>
      </c>
      <c r="Q73" s="59"/>
      <c r="R73" s="58">
        <v>13</v>
      </c>
      <c r="S73" s="59">
        <v>6</v>
      </c>
      <c r="T73" s="60">
        <v>7</v>
      </c>
      <c r="U73" s="59"/>
      <c r="V73" s="58">
        <v>10</v>
      </c>
      <c r="W73" s="59">
        <v>6</v>
      </c>
      <c r="X73" s="60">
        <v>4</v>
      </c>
      <c r="Y73" s="59"/>
      <c r="Z73" s="58">
        <v>6</v>
      </c>
      <c r="AA73" s="59">
        <v>2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170</v>
      </c>
      <c r="C74" s="75">
        <f t="shared" si="1"/>
        <v>84</v>
      </c>
      <c r="D74" s="75">
        <f t="shared" si="1"/>
        <v>86</v>
      </c>
      <c r="E74" s="12"/>
      <c r="F74" s="58">
        <v>111</v>
      </c>
      <c r="G74" s="59">
        <v>56</v>
      </c>
      <c r="H74" s="60">
        <v>55</v>
      </c>
      <c r="I74" s="59"/>
      <c r="J74" s="58">
        <v>13</v>
      </c>
      <c r="K74" s="59">
        <v>7</v>
      </c>
      <c r="L74" s="60">
        <v>6</v>
      </c>
      <c r="M74" s="59"/>
      <c r="N74" s="58">
        <v>27</v>
      </c>
      <c r="O74" s="59">
        <v>13</v>
      </c>
      <c r="P74" s="60">
        <v>14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168</v>
      </c>
      <c r="C75" s="75">
        <f t="shared" si="1"/>
        <v>83</v>
      </c>
      <c r="D75" s="75">
        <f t="shared" si="1"/>
        <v>85</v>
      </c>
      <c r="E75" s="12"/>
      <c r="F75" s="58">
        <v>101</v>
      </c>
      <c r="G75" s="59">
        <v>48</v>
      </c>
      <c r="H75" s="60">
        <v>53</v>
      </c>
      <c r="I75" s="59"/>
      <c r="J75" s="58">
        <v>13</v>
      </c>
      <c r="K75" s="59">
        <v>8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12</v>
      </c>
      <c r="S75" s="59">
        <v>7</v>
      </c>
      <c r="T75" s="60">
        <v>5</v>
      </c>
      <c r="U75" s="59"/>
      <c r="V75" s="58">
        <v>6</v>
      </c>
      <c r="W75" s="59">
        <v>3</v>
      </c>
      <c r="X75" s="60">
        <v>3</v>
      </c>
      <c r="Y75" s="59"/>
      <c r="Z75" s="58">
        <v>9</v>
      </c>
      <c r="AA75" s="59">
        <v>6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121</v>
      </c>
      <c r="C76" s="75">
        <f t="shared" si="1"/>
        <v>67</v>
      </c>
      <c r="D76" s="75">
        <f t="shared" si="1"/>
        <v>54</v>
      </c>
      <c r="E76" s="12"/>
      <c r="F76" s="64">
        <v>78</v>
      </c>
      <c r="G76" s="65">
        <v>46</v>
      </c>
      <c r="H76" s="66">
        <v>32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397</v>
      </c>
      <c r="D77" s="79">
        <f t="shared" si="1"/>
        <v>383</v>
      </c>
      <c r="E77" s="4"/>
      <c r="F77" s="58">
        <v>477</v>
      </c>
      <c r="G77" s="59">
        <v>235</v>
      </c>
      <c r="H77" s="60">
        <v>242</v>
      </c>
      <c r="I77" s="59"/>
      <c r="J77" s="58">
        <v>70</v>
      </c>
      <c r="K77" s="59">
        <v>40</v>
      </c>
      <c r="L77" s="60">
        <v>30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27</v>
      </c>
      <c r="T77" s="60">
        <v>26</v>
      </c>
      <c r="U77" s="59"/>
      <c r="V77" s="58">
        <v>30</v>
      </c>
      <c r="W77" s="59">
        <v>17</v>
      </c>
      <c r="X77" s="60">
        <v>13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192</v>
      </c>
      <c r="C78" s="75">
        <f t="shared" si="1"/>
        <v>85</v>
      </c>
      <c r="D78" s="75">
        <f t="shared" si="1"/>
        <v>107</v>
      </c>
      <c r="E78" s="4"/>
      <c r="F78" s="67">
        <v>126</v>
      </c>
      <c r="G78" s="68">
        <v>57</v>
      </c>
      <c r="H78" s="69">
        <v>69</v>
      </c>
      <c r="I78" s="68"/>
      <c r="J78" s="67">
        <v>17</v>
      </c>
      <c r="K78" s="68">
        <v>7</v>
      </c>
      <c r="L78" s="69">
        <v>10</v>
      </c>
      <c r="M78" s="68"/>
      <c r="N78" s="67">
        <v>26</v>
      </c>
      <c r="O78" s="68">
        <v>10</v>
      </c>
      <c r="P78" s="69">
        <v>16</v>
      </c>
      <c r="Q78" s="68"/>
      <c r="R78" s="67">
        <v>11</v>
      </c>
      <c r="S78" s="68">
        <v>5</v>
      </c>
      <c r="T78" s="69">
        <v>6</v>
      </c>
      <c r="U78" s="68"/>
      <c r="V78" s="67">
        <v>5</v>
      </c>
      <c r="W78" s="68">
        <v>3</v>
      </c>
      <c r="X78" s="69">
        <v>2</v>
      </c>
      <c r="Y78" s="68"/>
      <c r="Z78" s="67">
        <v>5</v>
      </c>
      <c r="AA78" s="68">
        <v>2</v>
      </c>
      <c r="AB78" s="69">
        <v>3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91</v>
      </c>
      <c r="D79" s="75">
        <f t="shared" si="1"/>
        <v>111</v>
      </c>
      <c r="E79" s="12"/>
      <c r="F79" s="58">
        <v>111</v>
      </c>
      <c r="G79" s="59">
        <v>47</v>
      </c>
      <c r="H79" s="60">
        <v>64</v>
      </c>
      <c r="I79" s="59"/>
      <c r="J79" s="58">
        <v>21</v>
      </c>
      <c r="K79" s="59">
        <v>9</v>
      </c>
      <c r="L79" s="60">
        <v>12</v>
      </c>
      <c r="M79" s="59"/>
      <c r="N79" s="58">
        <v>40</v>
      </c>
      <c r="O79" s="59">
        <v>22</v>
      </c>
      <c r="P79" s="60">
        <v>18</v>
      </c>
      <c r="Q79" s="59"/>
      <c r="R79" s="58">
        <v>12</v>
      </c>
      <c r="S79" s="59">
        <v>4</v>
      </c>
      <c r="T79" s="60">
        <v>8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209</v>
      </c>
      <c r="C80" s="75">
        <f t="shared" si="1"/>
        <v>101</v>
      </c>
      <c r="D80" s="75">
        <f t="shared" si="1"/>
        <v>108</v>
      </c>
      <c r="E80" s="12"/>
      <c r="F80" s="58">
        <v>112</v>
      </c>
      <c r="G80" s="59">
        <v>51</v>
      </c>
      <c r="H80" s="60">
        <v>61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15</v>
      </c>
      <c r="S80" s="59">
        <v>8</v>
      </c>
      <c r="T80" s="60">
        <v>7</v>
      </c>
      <c r="U80" s="59"/>
      <c r="V80" s="58">
        <v>9</v>
      </c>
      <c r="W80" s="59">
        <v>5</v>
      </c>
      <c r="X80" s="60">
        <v>4</v>
      </c>
      <c r="Y80" s="59"/>
      <c r="Z80" s="58">
        <v>6</v>
      </c>
      <c r="AA80" s="59">
        <v>4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93</v>
      </c>
      <c r="D81" s="75">
        <f t="shared" si="1"/>
        <v>118</v>
      </c>
      <c r="E81" s="12"/>
      <c r="F81" s="58">
        <v>123</v>
      </c>
      <c r="G81" s="59">
        <v>50</v>
      </c>
      <c r="H81" s="60">
        <v>73</v>
      </c>
      <c r="I81" s="59"/>
      <c r="J81" s="58">
        <v>19</v>
      </c>
      <c r="K81" s="59">
        <v>8</v>
      </c>
      <c r="L81" s="60">
        <v>11</v>
      </c>
      <c r="M81" s="59"/>
      <c r="N81" s="58">
        <v>36</v>
      </c>
      <c r="O81" s="59">
        <v>19</v>
      </c>
      <c r="P81" s="60">
        <v>17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120</v>
      </c>
      <c r="D82" s="75">
        <f t="shared" si="1"/>
        <v>113</v>
      </c>
      <c r="E82" s="12"/>
      <c r="F82" s="64">
        <v>128</v>
      </c>
      <c r="G82" s="65">
        <v>67</v>
      </c>
      <c r="H82" s="66">
        <v>61</v>
      </c>
      <c r="I82" s="65"/>
      <c r="J82" s="64">
        <v>20</v>
      </c>
      <c r="K82" s="65">
        <v>8</v>
      </c>
      <c r="L82" s="66">
        <v>12</v>
      </c>
      <c r="M82" s="65"/>
      <c r="N82" s="64">
        <v>49</v>
      </c>
      <c r="O82" s="65">
        <v>25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8</v>
      </c>
      <c r="W82" s="65">
        <v>4</v>
      </c>
      <c r="X82" s="66">
        <v>4</v>
      </c>
      <c r="Y82" s="65"/>
      <c r="Z82" s="64">
        <v>9</v>
      </c>
      <c r="AA82" s="65">
        <v>4</v>
      </c>
      <c r="AB82" s="66">
        <v>5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1047</v>
      </c>
      <c r="C83" s="78">
        <f t="shared" si="1"/>
        <v>490</v>
      </c>
      <c r="D83" s="79">
        <f t="shared" si="1"/>
        <v>557</v>
      </c>
      <c r="E83" s="14"/>
      <c r="F83" s="61">
        <v>600</v>
      </c>
      <c r="G83" s="62">
        <v>272</v>
      </c>
      <c r="H83" s="63">
        <v>328</v>
      </c>
      <c r="I83" s="62"/>
      <c r="J83" s="61">
        <v>98</v>
      </c>
      <c r="K83" s="62">
        <v>39</v>
      </c>
      <c r="L83" s="63">
        <v>59</v>
      </c>
      <c r="M83" s="62"/>
      <c r="N83" s="61">
        <v>193</v>
      </c>
      <c r="O83" s="62">
        <v>98</v>
      </c>
      <c r="P83" s="63">
        <v>95</v>
      </c>
      <c r="Q83" s="62"/>
      <c r="R83" s="61">
        <v>66</v>
      </c>
      <c r="S83" s="62">
        <v>31</v>
      </c>
      <c r="T83" s="63">
        <v>35</v>
      </c>
      <c r="U83" s="62"/>
      <c r="V83" s="61">
        <v>38</v>
      </c>
      <c r="W83" s="62">
        <v>20</v>
      </c>
      <c r="X83" s="63">
        <v>18</v>
      </c>
      <c r="Y83" s="62"/>
      <c r="Z83" s="61">
        <v>39</v>
      </c>
      <c r="AA83" s="62">
        <v>20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148</v>
      </c>
      <c r="G84" s="59">
        <v>79</v>
      </c>
      <c r="H84" s="60">
        <v>69</v>
      </c>
      <c r="I84" s="59"/>
      <c r="J84" s="58">
        <v>36</v>
      </c>
      <c r="K84" s="59">
        <v>16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19</v>
      </c>
      <c r="S84" s="59">
        <v>11</v>
      </c>
      <c r="T84" s="60">
        <v>8</v>
      </c>
      <c r="U84" s="59"/>
      <c r="V84" s="58">
        <v>11</v>
      </c>
      <c r="W84" s="59">
        <v>7</v>
      </c>
      <c r="X84" s="60">
        <v>4</v>
      </c>
      <c r="Y84" s="59"/>
      <c r="Z84" s="58">
        <v>12</v>
      </c>
      <c r="AA84" s="59">
        <v>6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301</v>
      </c>
      <c r="C85" s="75">
        <f t="shared" si="1"/>
        <v>146</v>
      </c>
      <c r="D85" s="75">
        <f t="shared" si="1"/>
        <v>155</v>
      </c>
      <c r="E85" s="12"/>
      <c r="F85" s="58">
        <v>159</v>
      </c>
      <c r="G85" s="59">
        <v>78</v>
      </c>
      <c r="H85" s="60">
        <v>81</v>
      </c>
      <c r="I85" s="59"/>
      <c r="J85" s="58">
        <v>23</v>
      </c>
      <c r="K85" s="59">
        <v>11</v>
      </c>
      <c r="L85" s="60">
        <v>12</v>
      </c>
      <c r="M85" s="59"/>
      <c r="N85" s="58">
        <v>52</v>
      </c>
      <c r="O85" s="59">
        <v>27</v>
      </c>
      <c r="P85" s="60">
        <v>25</v>
      </c>
      <c r="Q85" s="59"/>
      <c r="R85" s="58">
        <v>28</v>
      </c>
      <c r="S85" s="59">
        <v>11</v>
      </c>
      <c r="T85" s="60">
        <v>17</v>
      </c>
      <c r="U85" s="59"/>
      <c r="V85" s="58">
        <v>23</v>
      </c>
      <c r="W85" s="59">
        <v>10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283</v>
      </c>
      <c r="C86" s="75">
        <f t="shared" si="1"/>
        <v>137</v>
      </c>
      <c r="D86" s="75">
        <f t="shared" si="1"/>
        <v>146</v>
      </c>
      <c r="E86" s="12"/>
      <c r="F86" s="58">
        <v>147</v>
      </c>
      <c r="G86" s="59">
        <v>69</v>
      </c>
      <c r="H86" s="60">
        <v>78</v>
      </c>
      <c r="I86" s="59"/>
      <c r="J86" s="58">
        <v>32</v>
      </c>
      <c r="K86" s="59">
        <v>16</v>
      </c>
      <c r="L86" s="60">
        <v>16</v>
      </c>
      <c r="M86" s="59"/>
      <c r="N86" s="58">
        <v>55</v>
      </c>
      <c r="O86" s="59">
        <v>29</v>
      </c>
      <c r="P86" s="60">
        <v>26</v>
      </c>
      <c r="Q86" s="59"/>
      <c r="R86" s="58">
        <v>22</v>
      </c>
      <c r="S86" s="59">
        <v>12</v>
      </c>
      <c r="T86" s="60">
        <v>10</v>
      </c>
      <c r="U86" s="59"/>
      <c r="V86" s="58">
        <v>8</v>
      </c>
      <c r="W86" s="59">
        <v>4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294</v>
      </c>
      <c r="C87" s="75">
        <f t="shared" si="1"/>
        <v>146</v>
      </c>
      <c r="D87" s="75">
        <f t="shared" si="1"/>
        <v>148</v>
      </c>
      <c r="E87" s="12"/>
      <c r="F87" s="58">
        <v>148</v>
      </c>
      <c r="G87" s="59">
        <v>75</v>
      </c>
      <c r="H87" s="60">
        <v>73</v>
      </c>
      <c r="I87" s="59"/>
      <c r="J87" s="58">
        <v>37</v>
      </c>
      <c r="K87" s="59">
        <v>21</v>
      </c>
      <c r="L87" s="60">
        <v>16</v>
      </c>
      <c r="M87" s="59"/>
      <c r="N87" s="58">
        <v>49</v>
      </c>
      <c r="O87" s="59">
        <v>25</v>
      </c>
      <c r="P87" s="60">
        <v>24</v>
      </c>
      <c r="Q87" s="59"/>
      <c r="R87" s="58">
        <v>27</v>
      </c>
      <c r="S87" s="59">
        <v>11</v>
      </c>
      <c r="T87" s="60">
        <v>16</v>
      </c>
      <c r="U87" s="59"/>
      <c r="V87" s="58">
        <v>13</v>
      </c>
      <c r="W87" s="59">
        <v>5</v>
      </c>
      <c r="X87" s="60">
        <v>8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341</v>
      </c>
      <c r="C88" s="75">
        <f t="shared" si="1"/>
        <v>164</v>
      </c>
      <c r="D88" s="75">
        <f t="shared" si="1"/>
        <v>177</v>
      </c>
      <c r="E88" s="12"/>
      <c r="F88" s="64">
        <v>162</v>
      </c>
      <c r="G88" s="65">
        <v>70</v>
      </c>
      <c r="H88" s="66">
        <v>92</v>
      </c>
      <c r="I88" s="65"/>
      <c r="J88" s="64">
        <v>46</v>
      </c>
      <c r="K88" s="65">
        <v>25</v>
      </c>
      <c r="L88" s="66">
        <v>21</v>
      </c>
      <c r="M88" s="65"/>
      <c r="N88" s="64">
        <v>60</v>
      </c>
      <c r="O88" s="65">
        <v>30</v>
      </c>
      <c r="P88" s="66">
        <v>30</v>
      </c>
      <c r="Q88" s="65"/>
      <c r="R88" s="64">
        <v>33</v>
      </c>
      <c r="S88" s="65">
        <v>19</v>
      </c>
      <c r="T88" s="66">
        <v>14</v>
      </c>
      <c r="U88" s="65"/>
      <c r="V88" s="64">
        <v>10</v>
      </c>
      <c r="W88" s="65">
        <v>7</v>
      </c>
      <c r="X88" s="66">
        <v>3</v>
      </c>
      <c r="Y88" s="65"/>
      <c r="Z88" s="64">
        <v>22</v>
      </c>
      <c r="AA88" s="65">
        <v>8</v>
      </c>
      <c r="AB88" s="66">
        <v>14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1496</v>
      </c>
      <c r="C89" s="78">
        <f t="shared" si="1"/>
        <v>733</v>
      </c>
      <c r="D89" s="79">
        <f t="shared" si="1"/>
        <v>763</v>
      </c>
      <c r="E89" s="14"/>
      <c r="F89" s="61">
        <v>764</v>
      </c>
      <c r="G89" s="62">
        <v>371</v>
      </c>
      <c r="H89" s="63">
        <v>393</v>
      </c>
      <c r="I89" s="62"/>
      <c r="J89" s="61">
        <v>174</v>
      </c>
      <c r="K89" s="62">
        <v>89</v>
      </c>
      <c r="L89" s="63">
        <v>85</v>
      </c>
      <c r="M89" s="62"/>
      <c r="N89" s="61">
        <v>264</v>
      </c>
      <c r="O89" s="62">
        <v>130</v>
      </c>
      <c r="P89" s="63">
        <v>134</v>
      </c>
      <c r="Q89" s="62"/>
      <c r="R89" s="61">
        <v>129</v>
      </c>
      <c r="S89" s="62">
        <v>64</v>
      </c>
      <c r="T89" s="63">
        <v>65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331</v>
      </c>
      <c r="C90" s="75">
        <f t="shared" si="1"/>
        <v>168</v>
      </c>
      <c r="D90" s="75">
        <f t="shared" si="1"/>
        <v>163</v>
      </c>
      <c r="E90" s="12"/>
      <c r="F90" s="58">
        <v>155</v>
      </c>
      <c r="G90" s="59">
        <v>77</v>
      </c>
      <c r="H90" s="60">
        <v>78</v>
      </c>
      <c r="I90" s="59"/>
      <c r="J90" s="58">
        <v>36</v>
      </c>
      <c r="K90" s="59">
        <v>19</v>
      </c>
      <c r="L90" s="60">
        <v>17</v>
      </c>
      <c r="M90" s="59"/>
      <c r="N90" s="58">
        <v>58</v>
      </c>
      <c r="O90" s="59">
        <v>31</v>
      </c>
      <c r="P90" s="60">
        <v>27</v>
      </c>
      <c r="Q90" s="59"/>
      <c r="R90" s="58">
        <v>40</v>
      </c>
      <c r="S90" s="59">
        <v>24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19</v>
      </c>
      <c r="AA90" s="59">
        <v>6</v>
      </c>
      <c r="AB90" s="60">
        <v>13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369</v>
      </c>
      <c r="C91" s="75">
        <f t="shared" si="1"/>
        <v>191</v>
      </c>
      <c r="D91" s="75">
        <f t="shared" si="1"/>
        <v>178</v>
      </c>
      <c r="E91" s="12"/>
      <c r="F91" s="58">
        <v>191</v>
      </c>
      <c r="G91" s="59">
        <v>100</v>
      </c>
      <c r="H91" s="60">
        <v>91</v>
      </c>
      <c r="I91" s="59"/>
      <c r="J91" s="58">
        <v>32</v>
      </c>
      <c r="K91" s="59">
        <v>17</v>
      </c>
      <c r="L91" s="60">
        <v>15</v>
      </c>
      <c r="M91" s="59"/>
      <c r="N91" s="58">
        <v>62</v>
      </c>
      <c r="O91" s="59">
        <v>31</v>
      </c>
      <c r="P91" s="60">
        <v>31</v>
      </c>
      <c r="Q91" s="59"/>
      <c r="R91" s="58">
        <v>31</v>
      </c>
      <c r="S91" s="59">
        <v>17</v>
      </c>
      <c r="T91" s="60">
        <v>14</v>
      </c>
      <c r="U91" s="59"/>
      <c r="V91" s="58">
        <v>29</v>
      </c>
      <c r="W91" s="59">
        <v>15</v>
      </c>
      <c r="X91" s="60">
        <v>14</v>
      </c>
      <c r="Y91" s="59"/>
      <c r="Z91" s="58">
        <v>20</v>
      </c>
      <c r="AA91" s="59">
        <v>8</v>
      </c>
      <c r="AB91" s="60">
        <v>12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294</v>
      </c>
      <c r="C92" s="75">
        <f t="shared" si="1"/>
        <v>149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52</v>
      </c>
      <c r="O92" s="59">
        <v>27</v>
      </c>
      <c r="P92" s="60">
        <v>25</v>
      </c>
      <c r="Q92" s="59"/>
      <c r="R92" s="58">
        <v>22</v>
      </c>
      <c r="S92" s="59">
        <v>9</v>
      </c>
      <c r="T92" s="60">
        <v>13</v>
      </c>
      <c r="U92" s="59"/>
      <c r="V92" s="58">
        <v>17</v>
      </c>
      <c r="W92" s="59">
        <v>8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331</v>
      </c>
      <c r="C93" s="75">
        <f t="shared" si="1"/>
        <v>181</v>
      </c>
      <c r="D93" s="75">
        <f t="shared" si="1"/>
        <v>150</v>
      </c>
      <c r="E93" s="12"/>
      <c r="F93" s="58">
        <v>172</v>
      </c>
      <c r="G93" s="59">
        <v>94</v>
      </c>
      <c r="H93" s="60">
        <v>78</v>
      </c>
      <c r="I93" s="59"/>
      <c r="J93" s="58">
        <v>36</v>
      </c>
      <c r="K93" s="59">
        <v>14</v>
      </c>
      <c r="L93" s="60">
        <v>22</v>
      </c>
      <c r="M93" s="59"/>
      <c r="N93" s="58">
        <v>39</v>
      </c>
      <c r="O93" s="59">
        <v>20</v>
      </c>
      <c r="P93" s="60">
        <v>19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16</v>
      </c>
      <c r="X93" s="60">
        <v>6</v>
      </c>
      <c r="Y93" s="59"/>
      <c r="Z93" s="58">
        <v>23</v>
      </c>
      <c r="AA93" s="59">
        <v>14</v>
      </c>
      <c r="AB93" s="60">
        <v>9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308</v>
      </c>
      <c r="C94" s="75">
        <f t="shared" si="1"/>
        <v>156</v>
      </c>
      <c r="D94" s="75">
        <f t="shared" si="1"/>
        <v>152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56</v>
      </c>
      <c r="O94" s="65">
        <v>30</v>
      </c>
      <c r="P94" s="66">
        <v>26</v>
      </c>
      <c r="Q94" s="65"/>
      <c r="R94" s="64">
        <v>32</v>
      </c>
      <c r="S94" s="65">
        <v>17</v>
      </c>
      <c r="T94" s="66">
        <v>15</v>
      </c>
      <c r="U94" s="65"/>
      <c r="V94" s="64">
        <v>21</v>
      </c>
      <c r="W94" s="65">
        <v>9</v>
      </c>
      <c r="X94" s="66">
        <v>12</v>
      </c>
      <c r="Y94" s="65"/>
      <c r="Z94" s="64">
        <v>13</v>
      </c>
      <c r="AA94" s="65">
        <v>6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845</v>
      </c>
      <c r="D95" s="79">
        <f t="shared" si="1"/>
        <v>788</v>
      </c>
      <c r="E95" s="14"/>
      <c r="F95" s="61">
        <v>816</v>
      </c>
      <c r="G95" s="62">
        <v>421</v>
      </c>
      <c r="H95" s="63">
        <v>395</v>
      </c>
      <c r="I95" s="62"/>
      <c r="J95" s="61">
        <v>170</v>
      </c>
      <c r="K95" s="62">
        <v>84</v>
      </c>
      <c r="L95" s="63">
        <v>86</v>
      </c>
      <c r="M95" s="62"/>
      <c r="N95" s="61">
        <v>267</v>
      </c>
      <c r="O95" s="62">
        <v>139</v>
      </c>
      <c r="P95" s="63">
        <v>128</v>
      </c>
      <c r="Q95" s="62"/>
      <c r="R95" s="61">
        <v>159</v>
      </c>
      <c r="S95" s="62">
        <v>87</v>
      </c>
      <c r="T95" s="63">
        <v>72</v>
      </c>
      <c r="U95" s="62"/>
      <c r="V95" s="61">
        <v>106</v>
      </c>
      <c r="W95" s="62">
        <v>55</v>
      </c>
      <c r="X95" s="63">
        <v>51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318</v>
      </c>
      <c r="C96" s="75">
        <f t="shared" si="1"/>
        <v>171</v>
      </c>
      <c r="D96" s="75">
        <f t="shared" si="1"/>
        <v>147</v>
      </c>
      <c r="E96" s="12"/>
      <c r="F96" s="58">
        <v>144</v>
      </c>
      <c r="G96" s="59">
        <v>70</v>
      </c>
      <c r="H96" s="60">
        <v>74</v>
      </c>
      <c r="I96" s="59"/>
      <c r="J96" s="58">
        <v>33</v>
      </c>
      <c r="K96" s="59">
        <v>18</v>
      </c>
      <c r="L96" s="60">
        <v>15</v>
      </c>
      <c r="M96" s="59"/>
      <c r="N96" s="58">
        <v>57</v>
      </c>
      <c r="O96" s="59">
        <v>34</v>
      </c>
      <c r="P96" s="60">
        <v>23</v>
      </c>
      <c r="Q96" s="59"/>
      <c r="R96" s="58">
        <v>36</v>
      </c>
      <c r="S96" s="59">
        <v>21</v>
      </c>
      <c r="T96" s="60">
        <v>15</v>
      </c>
      <c r="U96" s="59"/>
      <c r="V96" s="58">
        <v>19</v>
      </c>
      <c r="W96" s="59">
        <v>14</v>
      </c>
      <c r="X96" s="60">
        <v>5</v>
      </c>
      <c r="Y96" s="59"/>
      <c r="Z96" s="58">
        <v>21</v>
      </c>
      <c r="AA96" s="59">
        <v>10</v>
      </c>
      <c r="AB96" s="60">
        <v>11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167</v>
      </c>
      <c r="D97" s="75">
        <f t="shared" si="1"/>
        <v>161</v>
      </c>
      <c r="E97" s="12"/>
      <c r="F97" s="58">
        <v>170</v>
      </c>
      <c r="G97" s="59">
        <v>85</v>
      </c>
      <c r="H97" s="60">
        <v>85</v>
      </c>
      <c r="I97" s="59"/>
      <c r="J97" s="58">
        <v>30</v>
      </c>
      <c r="K97" s="59">
        <v>17</v>
      </c>
      <c r="L97" s="60">
        <v>13</v>
      </c>
      <c r="M97" s="59"/>
      <c r="N97" s="58">
        <v>50</v>
      </c>
      <c r="O97" s="59">
        <v>29</v>
      </c>
      <c r="P97" s="60">
        <v>21</v>
      </c>
      <c r="Q97" s="59"/>
      <c r="R97" s="58">
        <v>34</v>
      </c>
      <c r="S97" s="59">
        <v>15</v>
      </c>
      <c r="T97" s="60">
        <v>19</v>
      </c>
      <c r="U97" s="59"/>
      <c r="V97" s="58">
        <v>21</v>
      </c>
      <c r="W97" s="59">
        <v>8</v>
      </c>
      <c r="X97" s="60">
        <v>13</v>
      </c>
      <c r="Y97" s="59"/>
      <c r="Z97" s="58">
        <v>18</v>
      </c>
      <c r="AA97" s="59">
        <v>10</v>
      </c>
      <c r="AB97" s="60">
        <v>8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131</v>
      </c>
      <c r="D98" s="75">
        <f t="shared" si="1"/>
        <v>188</v>
      </c>
      <c r="E98" s="12"/>
      <c r="F98" s="58">
        <v>172</v>
      </c>
      <c r="G98" s="59">
        <v>67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48</v>
      </c>
      <c r="O98" s="59">
        <v>19</v>
      </c>
      <c r="P98" s="60">
        <v>29</v>
      </c>
      <c r="Q98" s="59"/>
      <c r="R98" s="58">
        <v>36</v>
      </c>
      <c r="S98" s="59">
        <v>17</v>
      </c>
      <c r="T98" s="60">
        <v>19</v>
      </c>
      <c r="U98" s="59"/>
      <c r="V98" s="58">
        <v>11</v>
      </c>
      <c r="W98" s="59">
        <v>6</v>
      </c>
      <c r="X98" s="60">
        <v>5</v>
      </c>
      <c r="Y98" s="59"/>
      <c r="Z98" s="58">
        <v>18</v>
      </c>
      <c r="AA98" s="59">
        <v>7</v>
      </c>
      <c r="AB98" s="60">
        <v>11</v>
      </c>
      <c r="AC98" s="59"/>
      <c r="AD98" s="58">
        <v>4</v>
      </c>
      <c r="AE98" s="59">
        <v>2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307</v>
      </c>
      <c r="C99" s="75">
        <f t="shared" si="1"/>
        <v>148</v>
      </c>
      <c r="D99" s="75">
        <f t="shared" si="1"/>
        <v>159</v>
      </c>
      <c r="E99" s="12"/>
      <c r="F99" s="58">
        <v>168</v>
      </c>
      <c r="G99" s="59">
        <v>81</v>
      </c>
      <c r="H99" s="60">
        <v>87</v>
      </c>
      <c r="I99" s="59"/>
      <c r="J99" s="58">
        <v>24</v>
      </c>
      <c r="K99" s="59">
        <v>10</v>
      </c>
      <c r="L99" s="60">
        <v>14</v>
      </c>
      <c r="M99" s="59"/>
      <c r="N99" s="58">
        <v>41</v>
      </c>
      <c r="O99" s="59">
        <v>20</v>
      </c>
      <c r="P99" s="60">
        <v>21</v>
      </c>
      <c r="Q99" s="59"/>
      <c r="R99" s="58">
        <v>34</v>
      </c>
      <c r="S99" s="59">
        <v>16</v>
      </c>
      <c r="T99" s="60">
        <v>18</v>
      </c>
      <c r="U99" s="59"/>
      <c r="V99" s="58">
        <v>13</v>
      </c>
      <c r="W99" s="59">
        <v>5</v>
      </c>
      <c r="X99" s="60">
        <v>8</v>
      </c>
      <c r="Y99" s="59"/>
      <c r="Z99" s="58">
        <v>15</v>
      </c>
      <c r="AA99" s="59">
        <v>8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167</v>
      </c>
      <c r="C100" s="75">
        <f t="shared" si="1"/>
        <v>76</v>
      </c>
      <c r="D100" s="75">
        <f t="shared" si="1"/>
        <v>91</v>
      </c>
      <c r="E100" s="12"/>
      <c r="F100" s="58">
        <v>83</v>
      </c>
      <c r="G100" s="59">
        <v>40</v>
      </c>
      <c r="H100" s="60">
        <v>43</v>
      </c>
      <c r="I100" s="59"/>
      <c r="J100" s="58">
        <v>13</v>
      </c>
      <c r="K100" s="59">
        <v>5</v>
      </c>
      <c r="L100" s="60">
        <v>8</v>
      </c>
      <c r="M100" s="59"/>
      <c r="N100" s="58">
        <v>27</v>
      </c>
      <c r="O100" s="59">
        <v>12</v>
      </c>
      <c r="P100" s="60">
        <v>15</v>
      </c>
      <c r="Q100" s="59"/>
      <c r="R100" s="58">
        <v>20</v>
      </c>
      <c r="S100" s="59">
        <v>13</v>
      </c>
      <c r="T100" s="60">
        <v>7</v>
      </c>
      <c r="U100" s="59"/>
      <c r="V100" s="58">
        <v>13</v>
      </c>
      <c r="W100" s="59">
        <v>5</v>
      </c>
      <c r="X100" s="60">
        <v>8</v>
      </c>
      <c r="Y100" s="59"/>
      <c r="Z100" s="58">
        <v>7</v>
      </c>
      <c r="AA100" s="59">
        <v>0</v>
      </c>
      <c r="AB100" s="60">
        <v>7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1439</v>
      </c>
      <c r="C101" s="78">
        <f t="shared" si="1"/>
        <v>693</v>
      </c>
      <c r="D101" s="79">
        <f t="shared" si="1"/>
        <v>746</v>
      </c>
      <c r="E101" s="14"/>
      <c r="F101" s="61">
        <v>737</v>
      </c>
      <c r="G101" s="62">
        <v>343</v>
      </c>
      <c r="H101" s="63">
        <v>394</v>
      </c>
      <c r="I101" s="62"/>
      <c r="J101" s="61">
        <v>130</v>
      </c>
      <c r="K101" s="62">
        <v>63</v>
      </c>
      <c r="L101" s="63">
        <v>67</v>
      </c>
      <c r="M101" s="62"/>
      <c r="N101" s="61">
        <v>223</v>
      </c>
      <c r="O101" s="62">
        <v>114</v>
      </c>
      <c r="P101" s="63">
        <v>109</v>
      </c>
      <c r="Q101" s="62"/>
      <c r="R101" s="61">
        <v>160</v>
      </c>
      <c r="S101" s="62">
        <v>82</v>
      </c>
      <c r="T101" s="63">
        <v>78</v>
      </c>
      <c r="U101" s="62"/>
      <c r="V101" s="61">
        <v>77</v>
      </c>
      <c r="W101" s="62">
        <v>38</v>
      </c>
      <c r="X101" s="63">
        <v>39</v>
      </c>
      <c r="Y101" s="62"/>
      <c r="Z101" s="61">
        <v>79</v>
      </c>
      <c r="AA101" s="62">
        <v>35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153</v>
      </c>
      <c r="C102" s="75">
        <f t="shared" si="1"/>
        <v>66</v>
      </c>
      <c r="D102" s="75">
        <f t="shared" si="1"/>
        <v>87</v>
      </c>
      <c r="E102" s="12"/>
      <c r="F102" s="58">
        <v>71</v>
      </c>
      <c r="G102" s="59">
        <v>30</v>
      </c>
      <c r="H102" s="60">
        <v>41</v>
      </c>
      <c r="I102" s="59"/>
      <c r="J102" s="58">
        <v>15</v>
      </c>
      <c r="K102" s="59">
        <v>2</v>
      </c>
      <c r="L102" s="60">
        <v>13</v>
      </c>
      <c r="M102" s="59"/>
      <c r="N102" s="58">
        <v>25</v>
      </c>
      <c r="O102" s="59">
        <v>10</v>
      </c>
      <c r="P102" s="60">
        <v>15</v>
      </c>
      <c r="Q102" s="59"/>
      <c r="R102" s="58">
        <v>19</v>
      </c>
      <c r="S102" s="59">
        <v>11</v>
      </c>
      <c r="T102" s="60">
        <v>8</v>
      </c>
      <c r="U102" s="59"/>
      <c r="V102" s="58">
        <v>10</v>
      </c>
      <c r="W102" s="59">
        <v>5</v>
      </c>
      <c r="X102" s="60">
        <v>5</v>
      </c>
      <c r="Y102" s="59"/>
      <c r="Z102" s="58">
        <v>12</v>
      </c>
      <c r="AA102" s="59">
        <v>8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72</v>
      </c>
      <c r="D103" s="75">
        <f t="shared" si="1"/>
        <v>118</v>
      </c>
      <c r="E103" s="12"/>
      <c r="F103" s="58">
        <v>103</v>
      </c>
      <c r="G103" s="59">
        <v>39</v>
      </c>
      <c r="H103" s="60">
        <v>64</v>
      </c>
      <c r="I103" s="59"/>
      <c r="J103" s="58">
        <v>14</v>
      </c>
      <c r="K103" s="59">
        <v>9</v>
      </c>
      <c r="L103" s="60">
        <v>5</v>
      </c>
      <c r="M103" s="59"/>
      <c r="N103" s="58">
        <v>29</v>
      </c>
      <c r="O103" s="59">
        <v>10</v>
      </c>
      <c r="P103" s="60">
        <v>19</v>
      </c>
      <c r="Q103" s="59"/>
      <c r="R103" s="58">
        <v>18</v>
      </c>
      <c r="S103" s="59">
        <v>4</v>
      </c>
      <c r="T103" s="60">
        <v>14</v>
      </c>
      <c r="U103" s="59"/>
      <c r="V103" s="58">
        <v>11</v>
      </c>
      <c r="W103" s="59">
        <v>4</v>
      </c>
      <c r="X103" s="60">
        <v>7</v>
      </c>
      <c r="Y103" s="59"/>
      <c r="Z103" s="58">
        <v>13</v>
      </c>
      <c r="AA103" s="59">
        <v>6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177</v>
      </c>
      <c r="C104" s="75">
        <f t="shared" si="1"/>
        <v>76</v>
      </c>
      <c r="D104" s="75">
        <f t="shared" si="1"/>
        <v>101</v>
      </c>
      <c r="E104" s="12"/>
      <c r="F104" s="58">
        <v>82</v>
      </c>
      <c r="G104" s="59">
        <v>42</v>
      </c>
      <c r="H104" s="60">
        <v>40</v>
      </c>
      <c r="I104" s="59"/>
      <c r="J104" s="58">
        <v>8</v>
      </c>
      <c r="K104" s="59">
        <v>2</v>
      </c>
      <c r="L104" s="60">
        <v>6</v>
      </c>
      <c r="M104" s="59"/>
      <c r="N104" s="58">
        <v>24</v>
      </c>
      <c r="O104" s="59">
        <v>9</v>
      </c>
      <c r="P104" s="60">
        <v>15</v>
      </c>
      <c r="Q104" s="59"/>
      <c r="R104" s="58">
        <v>20</v>
      </c>
      <c r="S104" s="59">
        <v>8</v>
      </c>
      <c r="T104" s="60">
        <v>12</v>
      </c>
      <c r="U104" s="59"/>
      <c r="V104" s="58">
        <v>20</v>
      </c>
      <c r="W104" s="59">
        <v>7</v>
      </c>
      <c r="X104" s="60">
        <v>13</v>
      </c>
      <c r="Y104" s="59"/>
      <c r="Z104" s="58">
        <v>17</v>
      </c>
      <c r="AA104" s="59">
        <v>5</v>
      </c>
      <c r="AB104" s="60">
        <v>12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164</v>
      </c>
      <c r="C105" s="75">
        <f t="shared" si="1"/>
        <v>60</v>
      </c>
      <c r="D105" s="75">
        <f t="shared" si="1"/>
        <v>104</v>
      </c>
      <c r="E105" s="12"/>
      <c r="F105" s="58">
        <v>81</v>
      </c>
      <c r="G105" s="59">
        <v>32</v>
      </c>
      <c r="H105" s="60">
        <v>49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9</v>
      </c>
      <c r="P105" s="60">
        <v>25</v>
      </c>
      <c r="Q105" s="59"/>
      <c r="R105" s="58">
        <v>9</v>
      </c>
      <c r="S105" s="59">
        <v>5</v>
      </c>
      <c r="T105" s="60">
        <v>4</v>
      </c>
      <c r="U105" s="59"/>
      <c r="V105" s="58">
        <v>8</v>
      </c>
      <c r="W105" s="59">
        <v>1</v>
      </c>
      <c r="X105" s="60">
        <v>7</v>
      </c>
      <c r="Y105" s="59"/>
      <c r="Z105" s="58">
        <v>15</v>
      </c>
      <c r="AA105" s="59">
        <v>7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189</v>
      </c>
      <c r="C106" s="75">
        <f t="shared" si="1"/>
        <v>67</v>
      </c>
      <c r="D106" s="75">
        <f t="shared" si="1"/>
        <v>122</v>
      </c>
      <c r="E106" s="3"/>
      <c r="F106" s="64">
        <v>95</v>
      </c>
      <c r="G106" s="65">
        <v>34</v>
      </c>
      <c r="H106" s="66">
        <v>61</v>
      </c>
      <c r="I106" s="65"/>
      <c r="J106" s="64">
        <v>17</v>
      </c>
      <c r="K106" s="65">
        <v>5</v>
      </c>
      <c r="L106" s="66">
        <v>12</v>
      </c>
      <c r="M106" s="65"/>
      <c r="N106" s="64">
        <v>27</v>
      </c>
      <c r="O106" s="65">
        <v>12</v>
      </c>
      <c r="P106" s="66">
        <v>15</v>
      </c>
      <c r="Q106" s="65"/>
      <c r="R106" s="64">
        <v>20</v>
      </c>
      <c r="S106" s="65">
        <v>7</v>
      </c>
      <c r="T106" s="66">
        <v>13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3</v>
      </c>
      <c r="AB106" s="66">
        <v>7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873</v>
      </c>
      <c r="C107" s="78">
        <f t="shared" si="1"/>
        <v>341</v>
      </c>
      <c r="D107" s="79">
        <f t="shared" si="1"/>
        <v>532</v>
      </c>
      <c r="E107" s="3"/>
      <c r="F107" s="64">
        <v>432</v>
      </c>
      <c r="G107" s="65">
        <v>177</v>
      </c>
      <c r="H107" s="66">
        <v>255</v>
      </c>
      <c r="I107" s="65"/>
      <c r="J107" s="64">
        <v>66</v>
      </c>
      <c r="K107" s="65">
        <v>22</v>
      </c>
      <c r="L107" s="66">
        <v>44</v>
      </c>
      <c r="M107" s="65"/>
      <c r="N107" s="64">
        <v>139</v>
      </c>
      <c r="O107" s="65">
        <v>50</v>
      </c>
      <c r="P107" s="66">
        <v>89</v>
      </c>
      <c r="Q107" s="65"/>
      <c r="R107" s="64">
        <v>86</v>
      </c>
      <c r="S107" s="65">
        <v>35</v>
      </c>
      <c r="T107" s="66">
        <v>51</v>
      </c>
      <c r="U107" s="65"/>
      <c r="V107" s="64">
        <v>62</v>
      </c>
      <c r="W107" s="65">
        <v>23</v>
      </c>
      <c r="X107" s="66">
        <v>39</v>
      </c>
      <c r="Y107" s="65"/>
      <c r="Z107" s="64">
        <v>67</v>
      </c>
      <c r="AA107" s="65">
        <v>29</v>
      </c>
      <c r="AB107" s="66">
        <v>38</v>
      </c>
      <c r="AC107" s="65"/>
      <c r="AD107" s="64">
        <v>21</v>
      </c>
      <c r="AE107" s="65">
        <v>5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185</v>
      </c>
      <c r="C108" s="75">
        <f t="shared" si="1"/>
        <v>54</v>
      </c>
      <c r="D108" s="75">
        <f t="shared" si="1"/>
        <v>131</v>
      </c>
      <c r="E108" s="12"/>
      <c r="F108" s="58">
        <v>92</v>
      </c>
      <c r="G108" s="59">
        <v>26</v>
      </c>
      <c r="H108" s="60">
        <v>66</v>
      </c>
      <c r="I108" s="59"/>
      <c r="J108" s="58">
        <v>12</v>
      </c>
      <c r="K108" s="59">
        <v>3</v>
      </c>
      <c r="L108" s="60">
        <v>9</v>
      </c>
      <c r="M108" s="59"/>
      <c r="N108" s="58">
        <v>34</v>
      </c>
      <c r="O108" s="59">
        <v>12</v>
      </c>
      <c r="P108" s="60">
        <v>22</v>
      </c>
      <c r="Q108" s="59"/>
      <c r="R108" s="58">
        <v>21</v>
      </c>
      <c r="S108" s="59">
        <v>6</v>
      </c>
      <c r="T108" s="60">
        <v>15</v>
      </c>
      <c r="U108" s="59"/>
      <c r="V108" s="58">
        <v>9</v>
      </c>
      <c r="W108" s="59">
        <v>3</v>
      </c>
      <c r="X108" s="60">
        <v>6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64</v>
      </c>
      <c r="D109" s="75">
        <f t="shared" si="1"/>
        <v>111</v>
      </c>
      <c r="E109" s="12"/>
      <c r="F109" s="58">
        <v>79</v>
      </c>
      <c r="G109" s="59">
        <v>29</v>
      </c>
      <c r="H109" s="60">
        <v>50</v>
      </c>
      <c r="I109" s="59"/>
      <c r="J109" s="58">
        <v>16</v>
      </c>
      <c r="K109" s="59">
        <v>7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16</v>
      </c>
      <c r="S109" s="59">
        <v>4</v>
      </c>
      <c r="T109" s="60">
        <v>12</v>
      </c>
      <c r="U109" s="59"/>
      <c r="V109" s="58">
        <v>14</v>
      </c>
      <c r="W109" s="59">
        <v>5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170</v>
      </c>
      <c r="C110" s="75">
        <f t="shared" si="1"/>
        <v>61</v>
      </c>
      <c r="D110" s="75">
        <f t="shared" si="1"/>
        <v>109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26</v>
      </c>
      <c r="O110" s="59">
        <v>11</v>
      </c>
      <c r="P110" s="60">
        <v>15</v>
      </c>
      <c r="Q110" s="59"/>
      <c r="R110" s="58">
        <v>18</v>
      </c>
      <c r="S110" s="59">
        <v>3</v>
      </c>
      <c r="T110" s="60">
        <v>15</v>
      </c>
      <c r="U110" s="59"/>
      <c r="V110" s="58">
        <v>15</v>
      </c>
      <c r="W110" s="59">
        <v>6</v>
      </c>
      <c r="X110" s="60">
        <v>9</v>
      </c>
      <c r="Y110" s="59"/>
      <c r="Z110" s="58">
        <v>11</v>
      </c>
      <c r="AA110" s="59">
        <v>6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176</v>
      </c>
      <c r="C111" s="75">
        <f t="shared" si="1"/>
        <v>58</v>
      </c>
      <c r="D111" s="75">
        <f t="shared" si="1"/>
        <v>118</v>
      </c>
      <c r="E111" s="12"/>
      <c r="F111" s="58">
        <v>78</v>
      </c>
      <c r="G111" s="59">
        <v>23</v>
      </c>
      <c r="H111" s="60">
        <v>55</v>
      </c>
      <c r="I111" s="59"/>
      <c r="J111" s="58">
        <v>17</v>
      </c>
      <c r="K111" s="59">
        <v>5</v>
      </c>
      <c r="L111" s="60">
        <v>12</v>
      </c>
      <c r="M111" s="59"/>
      <c r="N111" s="58">
        <v>33</v>
      </c>
      <c r="O111" s="59">
        <v>10</v>
      </c>
      <c r="P111" s="60">
        <v>23</v>
      </c>
      <c r="Q111" s="59"/>
      <c r="R111" s="58">
        <v>22</v>
      </c>
      <c r="S111" s="59">
        <v>11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2</v>
      </c>
      <c r="AB111" s="60">
        <v>7</v>
      </c>
      <c r="AC111" s="59"/>
      <c r="AD111" s="58">
        <v>6</v>
      </c>
      <c r="AE111" s="59">
        <v>3</v>
      </c>
      <c r="AF111" s="60">
        <v>3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48</v>
      </c>
      <c r="D112" s="75">
        <f t="shared" si="1"/>
        <v>143</v>
      </c>
      <c r="E112" s="3"/>
      <c r="F112" s="64">
        <v>85</v>
      </c>
      <c r="G112" s="65">
        <v>25</v>
      </c>
      <c r="H112" s="66">
        <v>60</v>
      </c>
      <c r="I112" s="65"/>
      <c r="J112" s="64">
        <v>17</v>
      </c>
      <c r="K112" s="65">
        <v>2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22</v>
      </c>
      <c r="S112" s="65">
        <v>5</v>
      </c>
      <c r="T112" s="66">
        <v>17</v>
      </c>
      <c r="U112" s="65"/>
      <c r="V112" s="64">
        <v>10</v>
      </c>
      <c r="W112" s="65">
        <v>3</v>
      </c>
      <c r="X112" s="66">
        <v>7</v>
      </c>
      <c r="Y112" s="65"/>
      <c r="Z112" s="64">
        <v>13</v>
      </c>
      <c r="AA112" s="65">
        <v>6</v>
      </c>
      <c r="AB112" s="66">
        <v>7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897</v>
      </c>
      <c r="C113" s="78">
        <f t="shared" si="1"/>
        <v>285</v>
      </c>
      <c r="D113" s="79">
        <f t="shared" si="1"/>
        <v>612</v>
      </c>
      <c r="E113" s="3"/>
      <c r="F113" s="64">
        <v>414</v>
      </c>
      <c r="G113" s="65">
        <v>130</v>
      </c>
      <c r="H113" s="66">
        <v>284</v>
      </c>
      <c r="I113" s="65"/>
      <c r="J113" s="64">
        <v>78</v>
      </c>
      <c r="K113" s="65">
        <v>25</v>
      </c>
      <c r="L113" s="66">
        <v>53</v>
      </c>
      <c r="M113" s="65"/>
      <c r="N113" s="64">
        <v>158</v>
      </c>
      <c r="O113" s="65">
        <v>55</v>
      </c>
      <c r="P113" s="66">
        <v>103</v>
      </c>
      <c r="Q113" s="65"/>
      <c r="R113" s="64">
        <v>99</v>
      </c>
      <c r="S113" s="65">
        <v>29</v>
      </c>
      <c r="T113" s="66">
        <v>70</v>
      </c>
      <c r="U113" s="65"/>
      <c r="V113" s="64">
        <v>59</v>
      </c>
      <c r="W113" s="65">
        <v>21</v>
      </c>
      <c r="X113" s="66">
        <v>38</v>
      </c>
      <c r="Y113" s="65"/>
      <c r="Z113" s="64">
        <v>55</v>
      </c>
      <c r="AA113" s="65">
        <v>20</v>
      </c>
      <c r="AB113" s="66">
        <v>35</v>
      </c>
      <c r="AC113" s="65"/>
      <c r="AD113" s="64">
        <v>34</v>
      </c>
      <c r="AE113" s="65">
        <v>5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46</v>
      </c>
      <c r="D114" s="75">
        <f t="shared" si="1"/>
        <v>122</v>
      </c>
      <c r="E114" s="12"/>
      <c r="F114" s="58">
        <v>82</v>
      </c>
      <c r="G114" s="59">
        <v>22</v>
      </c>
      <c r="H114" s="60">
        <v>60</v>
      </c>
      <c r="I114" s="59"/>
      <c r="J114" s="58">
        <v>11</v>
      </c>
      <c r="K114" s="59">
        <v>4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13</v>
      </c>
      <c r="S114" s="59">
        <v>3</v>
      </c>
      <c r="T114" s="60">
        <v>10</v>
      </c>
      <c r="U114" s="59"/>
      <c r="V114" s="58">
        <v>11</v>
      </c>
      <c r="W114" s="59">
        <v>2</v>
      </c>
      <c r="X114" s="60">
        <v>9</v>
      </c>
      <c r="Y114" s="59"/>
      <c r="Z114" s="58">
        <v>8</v>
      </c>
      <c r="AA114" s="59">
        <v>3</v>
      </c>
      <c r="AB114" s="60">
        <v>5</v>
      </c>
      <c r="AC114" s="59"/>
      <c r="AD114" s="58">
        <v>12</v>
      </c>
      <c r="AE114" s="59">
        <v>4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131</v>
      </c>
      <c r="C115" s="75">
        <f t="shared" si="1"/>
        <v>30</v>
      </c>
      <c r="D115" s="75">
        <f t="shared" si="1"/>
        <v>101</v>
      </c>
      <c r="E115" s="12"/>
      <c r="F115" s="58">
        <v>49</v>
      </c>
      <c r="G115" s="59">
        <v>12</v>
      </c>
      <c r="H115" s="60">
        <v>37</v>
      </c>
      <c r="I115" s="59"/>
      <c r="J115" s="58">
        <v>18</v>
      </c>
      <c r="K115" s="59">
        <v>5</v>
      </c>
      <c r="L115" s="60">
        <v>13</v>
      </c>
      <c r="M115" s="59"/>
      <c r="N115" s="58">
        <v>24</v>
      </c>
      <c r="O115" s="59">
        <v>5</v>
      </c>
      <c r="P115" s="60">
        <v>19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135</v>
      </c>
      <c r="C116" s="75">
        <f t="shared" si="1"/>
        <v>34</v>
      </c>
      <c r="D116" s="75">
        <f t="shared" si="1"/>
        <v>101</v>
      </c>
      <c r="E116" s="12"/>
      <c r="F116" s="58">
        <v>52</v>
      </c>
      <c r="G116" s="59">
        <v>12</v>
      </c>
      <c r="H116" s="60">
        <v>40</v>
      </c>
      <c r="I116" s="59"/>
      <c r="J116" s="58">
        <v>12</v>
      </c>
      <c r="K116" s="59">
        <v>2</v>
      </c>
      <c r="L116" s="60">
        <v>10</v>
      </c>
      <c r="M116" s="59"/>
      <c r="N116" s="58">
        <v>24</v>
      </c>
      <c r="O116" s="59">
        <v>5</v>
      </c>
      <c r="P116" s="60">
        <v>19</v>
      </c>
      <c r="Q116" s="59"/>
      <c r="R116" s="58">
        <v>14</v>
      </c>
      <c r="S116" s="59">
        <v>4</v>
      </c>
      <c r="T116" s="60">
        <v>10</v>
      </c>
      <c r="U116" s="59"/>
      <c r="V116" s="58">
        <v>16</v>
      </c>
      <c r="W116" s="59">
        <v>9</v>
      </c>
      <c r="X116" s="60">
        <v>7</v>
      </c>
      <c r="Y116" s="59"/>
      <c r="Z116" s="58">
        <v>9</v>
      </c>
      <c r="AA116" s="59">
        <v>2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103</v>
      </c>
      <c r="C117" s="75">
        <f t="shared" si="1"/>
        <v>27</v>
      </c>
      <c r="D117" s="75">
        <f t="shared" si="1"/>
        <v>76</v>
      </c>
      <c r="E117" s="12"/>
      <c r="F117" s="58">
        <v>38</v>
      </c>
      <c r="G117" s="59">
        <v>8</v>
      </c>
      <c r="H117" s="60">
        <v>30</v>
      </c>
      <c r="I117" s="59"/>
      <c r="J117" s="58">
        <v>8</v>
      </c>
      <c r="K117" s="59">
        <v>2</v>
      </c>
      <c r="L117" s="60">
        <v>6</v>
      </c>
      <c r="M117" s="59"/>
      <c r="N117" s="58">
        <v>14</v>
      </c>
      <c r="O117" s="59">
        <v>6</v>
      </c>
      <c r="P117" s="60">
        <v>8</v>
      </c>
      <c r="Q117" s="59"/>
      <c r="R117" s="58">
        <v>18</v>
      </c>
      <c r="S117" s="59">
        <v>6</v>
      </c>
      <c r="T117" s="60">
        <v>12</v>
      </c>
      <c r="U117" s="59"/>
      <c r="V117" s="58">
        <v>8</v>
      </c>
      <c r="W117" s="59">
        <v>1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64</v>
      </c>
      <c r="C118" s="75">
        <f t="shared" si="1"/>
        <v>18</v>
      </c>
      <c r="D118" s="75">
        <f t="shared" si="1"/>
        <v>46</v>
      </c>
      <c r="E118" s="12"/>
      <c r="F118" s="64">
        <v>31</v>
      </c>
      <c r="G118" s="65">
        <v>7</v>
      </c>
      <c r="H118" s="66">
        <v>24</v>
      </c>
      <c r="I118" s="65"/>
      <c r="J118" s="64">
        <v>2</v>
      </c>
      <c r="K118" s="65">
        <v>0</v>
      </c>
      <c r="L118" s="66">
        <v>2</v>
      </c>
      <c r="M118" s="65"/>
      <c r="N118" s="64">
        <v>10</v>
      </c>
      <c r="O118" s="65">
        <v>5</v>
      </c>
      <c r="P118" s="66">
        <v>5</v>
      </c>
      <c r="Q118" s="65"/>
      <c r="R118" s="64">
        <v>8</v>
      </c>
      <c r="S118" s="65">
        <v>1</v>
      </c>
      <c r="T118" s="66">
        <v>7</v>
      </c>
      <c r="U118" s="65"/>
      <c r="V118" s="64">
        <v>4</v>
      </c>
      <c r="W118" s="65">
        <v>1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4</v>
      </c>
      <c r="AE118" s="65">
        <v>2</v>
      </c>
      <c r="AF118" s="66">
        <v>2</v>
      </c>
    </row>
    <row r="119" spans="1:32" s="9" customFormat="1" ht="15" customHeight="1" x14ac:dyDescent="0.15">
      <c r="A119" s="76" t="s">
        <v>18</v>
      </c>
      <c r="B119" s="77">
        <f t="shared" si="1"/>
        <v>601</v>
      </c>
      <c r="C119" s="78">
        <f t="shared" si="1"/>
        <v>155</v>
      </c>
      <c r="D119" s="79">
        <f t="shared" si="1"/>
        <v>446</v>
      </c>
      <c r="E119" s="14"/>
      <c r="F119" s="61">
        <v>252</v>
      </c>
      <c r="G119" s="62">
        <v>61</v>
      </c>
      <c r="H119" s="63">
        <v>191</v>
      </c>
      <c r="I119" s="62"/>
      <c r="J119" s="61">
        <v>51</v>
      </c>
      <c r="K119" s="62">
        <v>13</v>
      </c>
      <c r="L119" s="63">
        <v>38</v>
      </c>
      <c r="M119" s="62"/>
      <c r="N119" s="61">
        <v>103</v>
      </c>
      <c r="O119" s="62">
        <v>29</v>
      </c>
      <c r="P119" s="63">
        <v>74</v>
      </c>
      <c r="Q119" s="62"/>
      <c r="R119" s="61">
        <v>65</v>
      </c>
      <c r="S119" s="62">
        <v>16</v>
      </c>
      <c r="T119" s="63">
        <v>49</v>
      </c>
      <c r="U119" s="62"/>
      <c r="V119" s="61">
        <v>50</v>
      </c>
      <c r="W119" s="62">
        <v>18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65</v>
      </c>
      <c r="C120" s="75">
        <f t="shared" si="1"/>
        <v>14</v>
      </c>
      <c r="D120" s="75">
        <f t="shared" si="1"/>
        <v>51</v>
      </c>
      <c r="E120" s="12"/>
      <c r="F120" s="58">
        <v>29</v>
      </c>
      <c r="G120" s="59">
        <v>8</v>
      </c>
      <c r="H120" s="60">
        <v>21</v>
      </c>
      <c r="I120" s="59"/>
      <c r="J120" s="58">
        <v>7</v>
      </c>
      <c r="K120" s="59">
        <v>0</v>
      </c>
      <c r="L120" s="60">
        <v>7</v>
      </c>
      <c r="M120" s="59"/>
      <c r="N120" s="58">
        <v>9</v>
      </c>
      <c r="O120" s="59">
        <v>2</v>
      </c>
      <c r="P120" s="60">
        <v>7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1</v>
      </c>
      <c r="P121" s="60">
        <v>8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3</v>
      </c>
      <c r="AA121" s="59">
        <v>0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14</v>
      </c>
      <c r="G122" s="59">
        <v>1</v>
      </c>
      <c r="H122" s="60">
        <v>13</v>
      </c>
      <c r="I122" s="59"/>
      <c r="J122" s="58">
        <v>2</v>
      </c>
      <c r="K122" s="59">
        <v>0</v>
      </c>
      <c r="L122" s="60">
        <v>2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2</v>
      </c>
      <c r="AA122" s="59">
        <v>1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13</v>
      </c>
      <c r="G123" s="59">
        <v>0</v>
      </c>
      <c r="H123" s="60">
        <v>13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1</v>
      </c>
      <c r="S124" s="65">
        <v>0</v>
      </c>
      <c r="T124" s="66">
        <v>1</v>
      </c>
      <c r="U124" s="65"/>
      <c r="V124" s="64">
        <v>3</v>
      </c>
      <c r="W124" s="65">
        <v>2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193</v>
      </c>
      <c r="C125" s="78">
        <f t="shared" si="1"/>
        <v>29</v>
      </c>
      <c r="D125" s="79">
        <f t="shared" si="1"/>
        <v>164</v>
      </c>
      <c r="E125" s="4"/>
      <c r="F125" s="58">
        <v>78</v>
      </c>
      <c r="G125" s="59">
        <v>11</v>
      </c>
      <c r="H125" s="60">
        <v>67</v>
      </c>
      <c r="I125" s="59"/>
      <c r="J125" s="58">
        <v>18</v>
      </c>
      <c r="K125" s="59">
        <v>2</v>
      </c>
      <c r="L125" s="60">
        <v>16</v>
      </c>
      <c r="M125" s="59"/>
      <c r="N125" s="58">
        <v>29</v>
      </c>
      <c r="O125" s="59">
        <v>4</v>
      </c>
      <c r="P125" s="60">
        <v>25</v>
      </c>
      <c r="Q125" s="59"/>
      <c r="R125" s="58">
        <v>24</v>
      </c>
      <c r="S125" s="59">
        <v>4</v>
      </c>
      <c r="T125" s="60">
        <v>20</v>
      </c>
      <c r="U125" s="59"/>
      <c r="V125" s="58">
        <v>16</v>
      </c>
      <c r="W125" s="59">
        <v>4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3</v>
      </c>
      <c r="S126" s="62">
        <v>0</v>
      </c>
      <c r="T126" s="63">
        <v>3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15592</v>
      </c>
      <c r="C127" s="78">
        <f t="shared" si="1"/>
        <v>7382</v>
      </c>
      <c r="D127" s="79">
        <f t="shared" si="1"/>
        <v>8210</v>
      </c>
      <c r="E127" s="3"/>
      <c r="F127" s="51">
        <v>8930</v>
      </c>
      <c r="G127" s="15">
        <v>4228</v>
      </c>
      <c r="H127" s="47">
        <v>4702</v>
      </c>
      <c r="I127" s="15"/>
      <c r="J127" s="46">
        <v>1479</v>
      </c>
      <c r="K127" s="15">
        <v>706</v>
      </c>
      <c r="L127" s="47">
        <v>773</v>
      </c>
      <c r="M127" s="15"/>
      <c r="N127" s="46">
        <v>2329</v>
      </c>
      <c r="O127" s="15">
        <v>1111</v>
      </c>
      <c r="P127" s="47">
        <v>1218</v>
      </c>
      <c r="Q127" s="15"/>
      <c r="R127" s="46">
        <v>1165</v>
      </c>
      <c r="S127" s="15">
        <v>552</v>
      </c>
      <c r="T127" s="47">
        <v>613</v>
      </c>
      <c r="U127" s="15"/>
      <c r="V127" s="46">
        <v>698</v>
      </c>
      <c r="W127" s="15">
        <v>329</v>
      </c>
      <c r="X127" s="47">
        <v>369</v>
      </c>
      <c r="Y127" s="15"/>
      <c r="Z127" s="46">
        <v>717</v>
      </c>
      <c r="AA127" s="15">
        <v>335</v>
      </c>
      <c r="AB127" s="47">
        <v>382</v>
      </c>
      <c r="AC127" s="15"/>
      <c r="AD127" s="46">
        <v>274</v>
      </c>
      <c r="AE127" s="15">
        <v>121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806</v>
      </c>
      <c r="D132" s="75">
        <f t="shared" ref="D132" si="2">H132+L132+P132+T132+X132+AB132+AF132</f>
        <v>791</v>
      </c>
      <c r="E132" s="83"/>
      <c r="F132" s="87">
        <f>SUM(G132:H132)</f>
        <v>1140</v>
      </c>
      <c r="G132" s="88">
        <f>SUM(G11,G17,G23)</f>
        <v>568</v>
      </c>
      <c r="H132" s="89">
        <f>SUM(H11,H17,H23)</f>
        <v>572</v>
      </c>
      <c r="I132" s="88"/>
      <c r="J132" s="87">
        <f>SUM(K132:L132)</f>
        <v>153</v>
      </c>
      <c r="K132" s="88">
        <f>SUM(K11,K17,K23)</f>
        <v>80</v>
      </c>
      <c r="L132" s="88">
        <f>SUM(L11,L17,L23)</f>
        <v>73</v>
      </c>
      <c r="M132" s="90"/>
      <c r="N132" s="87">
        <f>SUM(O132:P132)</f>
        <v>150</v>
      </c>
      <c r="O132" s="88">
        <f>SUM(O11,O17,O23)</f>
        <v>77</v>
      </c>
      <c r="P132" s="88">
        <f>SUM(P11,P17,P23)</f>
        <v>73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0.1024</v>
      </c>
      <c r="C133" s="92">
        <f t="shared" ref="C133:D133" si="3">ROUND(C132/C$138,4)</f>
        <v>0.10920000000000001</v>
      </c>
      <c r="D133" s="93">
        <f t="shared" si="3"/>
        <v>9.6299999999999997E-2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6828</v>
      </c>
      <c r="C134" s="75">
        <f>G134+K134+O134+S134+W134+AA134+AE134</f>
        <v>3490</v>
      </c>
      <c r="D134" s="75">
        <f t="shared" ref="C134:D138" si="4">H134+L134+P134+T134+X134+AB134+AF134</f>
        <v>3338</v>
      </c>
      <c r="E134" s="99"/>
      <c r="F134" s="87">
        <f>SUM(G134:H134)</f>
        <v>4283</v>
      </c>
      <c r="G134" s="88">
        <f>SUM(G29,G35,G41,G47,G53,G59,G65,G71,G77,G83)</f>
        <v>2143</v>
      </c>
      <c r="H134" s="89">
        <f>SUM(H29,H35,H41,H47,H53,H59,H65,H71,H77,H83)</f>
        <v>2140</v>
      </c>
      <c r="I134" s="88"/>
      <c r="J134" s="87">
        <f>SUM(K134:L134)</f>
        <v>635</v>
      </c>
      <c r="K134" s="88">
        <f>SUM(K29,K35,K41,K47,K53,K59,K65,K71,K77,K83)</f>
        <v>327</v>
      </c>
      <c r="L134" s="88">
        <f>SUM(L29,L35,L41,L47,L53,L59,L65,L71,L77,L83)</f>
        <v>308</v>
      </c>
      <c r="M134" s="90"/>
      <c r="N134" s="87">
        <f>SUM(O134:P134)</f>
        <v>991</v>
      </c>
      <c r="O134" s="88">
        <f>SUM(O29,O35,O41,O47,O53,O59,O65,O71,O77,O83)</f>
        <v>512</v>
      </c>
      <c r="P134" s="88">
        <f>SUM(P29,P35,P41,P47,P53,P59,P65,P71,P77,P83)</f>
        <v>479</v>
      </c>
      <c r="Q134" s="90"/>
      <c r="R134" s="87">
        <f>SUM(S134:T134)</f>
        <v>392</v>
      </c>
      <c r="S134" s="88">
        <f>SUM(S29,S35,S41,S47,S53,S59,S65,S71,S77,S83)</f>
        <v>208</v>
      </c>
      <c r="T134" s="88">
        <f>SUM(T29,T35,T41,T47,T53,T59,T65,T71,T77,T83)</f>
        <v>184</v>
      </c>
      <c r="U134" s="90"/>
      <c r="V134" s="87">
        <f>SUM(W134:X134)</f>
        <v>216</v>
      </c>
      <c r="W134" s="88">
        <f>SUM(W29,W35,W41,W47,W53,W59,W65,W71,W77,W83)</f>
        <v>120</v>
      </c>
      <c r="X134" s="88">
        <f>SUM(X29,X35,X41,X47,X53,X59,X65,X71,X77,X83)</f>
        <v>96</v>
      </c>
      <c r="Y134" s="90"/>
      <c r="Z134" s="87">
        <f>SUM(AA134:AB134)</f>
        <v>228</v>
      </c>
      <c r="AA134" s="88">
        <f>SUM(AA29,AA35,AA41,AA47,AA53,AA59,AA65,AA71,AA77,AA83)</f>
        <v>119</v>
      </c>
      <c r="AB134" s="88">
        <f>SUM(AB29,AB35,AB41,AB47,AB53,AB59,AB65,AB71,AB77,AB83)</f>
        <v>109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0.43790000000000001</v>
      </c>
      <c r="C135" s="92">
        <f t="shared" ref="C135:D135" si="5">ROUND(C134/C$138,4)</f>
        <v>0.4728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7167</v>
      </c>
      <c r="C136" s="75">
        <f>G136+K136+O136+S136+W136+AA136+AE136</f>
        <v>3086</v>
      </c>
      <c r="D136" s="75">
        <f t="shared" si="4"/>
        <v>4081</v>
      </c>
      <c r="E136" s="83"/>
      <c r="F136" s="87">
        <f>SUM(G136:H136)</f>
        <v>3507</v>
      </c>
      <c r="G136" s="88">
        <f>SUM(G89,G95,G101,G107,G113,G119,G125,G126)</f>
        <v>1517</v>
      </c>
      <c r="H136" s="89">
        <f>SUM(H89,H95,H101,H107,H113,H119,H125,H126)</f>
        <v>1990</v>
      </c>
      <c r="I136" s="88"/>
      <c r="J136" s="87">
        <f>SUM(K136:L136)</f>
        <v>691</v>
      </c>
      <c r="K136" s="88">
        <f>SUM(K89,K95,K101,K107,K113,K119,K125,K126)</f>
        <v>299</v>
      </c>
      <c r="L136" s="88">
        <f>SUM(L89,L95,L101,L107,L113,L119,L125,L126)</f>
        <v>392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725</v>
      </c>
      <c r="S136" s="88">
        <f>SUM(S89,S95,S101,S107,S113,S119,S125,S126)</f>
        <v>317</v>
      </c>
      <c r="T136" s="88">
        <f>SUM(T89,T95,T101,T107,T113,T119,T125,T126)</f>
        <v>408</v>
      </c>
      <c r="U136" s="90"/>
      <c r="V136" s="87">
        <f>SUM(W136:X136)</f>
        <v>438</v>
      </c>
      <c r="W136" s="88">
        <f>SUM(W89,W95,W101,W107,W113,W119,W125,W126)</f>
        <v>192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</v>
      </c>
      <c r="C137" s="92">
        <f t="shared" ref="C137:D137" si="6">ROUND(C136/C$138,4)</f>
        <v>0.41799999999999998</v>
      </c>
      <c r="D137" s="92">
        <f t="shared" si="6"/>
        <v>0.49709999999999999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15592</v>
      </c>
      <c r="C138" s="78">
        <f t="shared" si="4"/>
        <v>7382</v>
      </c>
      <c r="D138" s="78">
        <f t="shared" si="4"/>
        <v>8210</v>
      </c>
      <c r="E138" s="100"/>
      <c r="F138" s="101">
        <f>SUM(G138:H138)</f>
        <v>8930</v>
      </c>
      <c r="G138" s="102">
        <f>SUM(G132,G134,G136)</f>
        <v>4228</v>
      </c>
      <c r="H138" s="103">
        <f>SUM(H132,H134,H136)</f>
        <v>4702</v>
      </c>
      <c r="I138" s="102"/>
      <c r="J138" s="101">
        <f>SUM(K138:L138)</f>
        <v>1479</v>
      </c>
      <c r="K138" s="102">
        <f>SUM(K132,K134,K136)</f>
        <v>706</v>
      </c>
      <c r="L138" s="102">
        <f>SUM(L132,L134,L136)</f>
        <v>773</v>
      </c>
      <c r="M138" s="104"/>
      <c r="N138" s="101">
        <f>SUM(O138:P138)</f>
        <v>2329</v>
      </c>
      <c r="O138" s="102">
        <f>SUM(O132,O134,O136)</f>
        <v>1111</v>
      </c>
      <c r="P138" s="103">
        <f>SUM(P132,P134,P136)</f>
        <v>1218</v>
      </c>
      <c r="Q138" s="104"/>
      <c r="R138" s="101">
        <f>SUM(S138:T138)</f>
        <v>1165</v>
      </c>
      <c r="S138" s="102">
        <f>SUM(S132,S134,S136)</f>
        <v>552</v>
      </c>
      <c r="T138" s="103">
        <f>SUM(T132,T134,T136)</f>
        <v>613</v>
      </c>
      <c r="U138" s="104"/>
      <c r="V138" s="101">
        <f>SUM(W138:X138)</f>
        <v>698</v>
      </c>
      <c r="W138" s="102">
        <f>SUM(W132,W134,W136)</f>
        <v>329</v>
      </c>
      <c r="X138" s="103">
        <f>SUM(X132,X134,X136)</f>
        <v>369</v>
      </c>
      <c r="Y138" s="104"/>
      <c r="Z138" s="101">
        <f>SUM(AA138:AB138)</f>
        <v>717</v>
      </c>
      <c r="AA138" s="102">
        <f>SUM(AA132,AA134,AA136)</f>
        <v>335</v>
      </c>
      <c r="AB138" s="103">
        <f>SUM(AB132,AB134,AB136)</f>
        <v>382</v>
      </c>
      <c r="AC138" s="104"/>
      <c r="AD138" s="101">
        <f>SUM(AE138:AF138)</f>
        <v>274</v>
      </c>
      <c r="AE138" s="102">
        <f>SUM(AE132,AE134,AE136)</f>
        <v>121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D4BD-7762-4465-AED0-6DCEFB8C37CA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56</v>
      </c>
      <c r="C6" s="75">
        <f>SUM(G6,K6,O6,S6,W6,AA6,AE6)</f>
        <v>25</v>
      </c>
      <c r="D6" s="75">
        <f>SUM(H6,L6,P6,T6,X6,AB6,AF6)</f>
        <v>31</v>
      </c>
      <c r="E6" s="12"/>
      <c r="F6" s="58">
        <v>37</v>
      </c>
      <c r="G6" s="59">
        <v>17</v>
      </c>
      <c r="H6" s="60">
        <v>20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32</v>
      </c>
      <c r="D8" s="75">
        <f t="shared" si="0"/>
        <v>33</v>
      </c>
      <c r="E8" s="12"/>
      <c r="F8" s="58">
        <v>46</v>
      </c>
      <c r="G8" s="59">
        <v>25</v>
      </c>
      <c r="H8" s="60">
        <v>21</v>
      </c>
      <c r="I8" s="59"/>
      <c r="J8" s="58">
        <v>6</v>
      </c>
      <c r="K8" s="59">
        <v>1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46</v>
      </c>
      <c r="D9" s="75">
        <f t="shared" si="0"/>
        <v>45</v>
      </c>
      <c r="E9" s="12"/>
      <c r="F9" s="58">
        <v>64</v>
      </c>
      <c r="G9" s="59">
        <v>31</v>
      </c>
      <c r="H9" s="60">
        <v>33</v>
      </c>
      <c r="I9" s="59"/>
      <c r="J9" s="58">
        <v>13</v>
      </c>
      <c r="K9" s="59">
        <v>9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41</v>
      </c>
      <c r="D10" s="75">
        <f t="shared" si="0"/>
        <v>39</v>
      </c>
      <c r="E10" s="12"/>
      <c r="F10" s="58">
        <v>66</v>
      </c>
      <c r="G10" s="59">
        <v>34</v>
      </c>
      <c r="H10" s="60">
        <v>32</v>
      </c>
      <c r="I10" s="59"/>
      <c r="J10" s="58">
        <v>2</v>
      </c>
      <c r="K10" s="59">
        <v>1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362</v>
      </c>
      <c r="C11" s="78">
        <f t="shared" si="0"/>
        <v>184</v>
      </c>
      <c r="D11" s="79">
        <f t="shared" si="0"/>
        <v>178</v>
      </c>
      <c r="E11" s="14"/>
      <c r="F11" s="61">
        <v>270</v>
      </c>
      <c r="G11" s="62">
        <v>140</v>
      </c>
      <c r="H11" s="63">
        <v>130</v>
      </c>
      <c r="I11" s="62"/>
      <c r="J11" s="61">
        <v>28</v>
      </c>
      <c r="K11" s="62">
        <v>14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80</v>
      </c>
      <c r="C12" s="75">
        <f t="shared" si="0"/>
        <v>33</v>
      </c>
      <c r="D12" s="75">
        <f t="shared" si="0"/>
        <v>47</v>
      </c>
      <c r="E12" s="12"/>
      <c r="F12" s="58">
        <v>57</v>
      </c>
      <c r="G12" s="59">
        <v>22</v>
      </c>
      <c r="H12" s="60">
        <v>35</v>
      </c>
      <c r="I12" s="59"/>
      <c r="J12" s="58">
        <v>9</v>
      </c>
      <c r="K12" s="59">
        <v>2</v>
      </c>
      <c r="L12" s="60">
        <v>7</v>
      </c>
      <c r="M12" s="59"/>
      <c r="N12" s="58">
        <v>8</v>
      </c>
      <c r="O12" s="59">
        <v>5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107</v>
      </c>
      <c r="C13" s="75">
        <f t="shared" si="0"/>
        <v>60</v>
      </c>
      <c r="D13" s="75">
        <f t="shared" si="0"/>
        <v>47</v>
      </c>
      <c r="E13" s="12"/>
      <c r="F13" s="58">
        <v>77</v>
      </c>
      <c r="G13" s="59">
        <v>40</v>
      </c>
      <c r="H13" s="60">
        <v>37</v>
      </c>
      <c r="I13" s="59"/>
      <c r="J13" s="58">
        <v>16</v>
      </c>
      <c r="K13" s="59">
        <v>10</v>
      </c>
      <c r="L13" s="60">
        <v>6</v>
      </c>
      <c r="M13" s="59"/>
      <c r="N13" s="58">
        <v>7</v>
      </c>
      <c r="O13" s="59">
        <v>4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110</v>
      </c>
      <c r="C14" s="75">
        <f t="shared" si="0"/>
        <v>55</v>
      </c>
      <c r="D14" s="75">
        <f t="shared" si="0"/>
        <v>55</v>
      </c>
      <c r="E14" s="12"/>
      <c r="F14" s="58">
        <v>78</v>
      </c>
      <c r="G14" s="59">
        <v>42</v>
      </c>
      <c r="H14" s="60">
        <v>36</v>
      </c>
      <c r="I14" s="59"/>
      <c r="J14" s="58">
        <v>12</v>
      </c>
      <c r="K14" s="59">
        <v>2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65</v>
      </c>
      <c r="D15" s="75">
        <f t="shared" si="0"/>
        <v>48</v>
      </c>
      <c r="E15" s="12"/>
      <c r="F15" s="58">
        <v>79</v>
      </c>
      <c r="G15" s="59">
        <v>43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7</v>
      </c>
      <c r="O15" s="59">
        <v>3</v>
      </c>
      <c r="P15" s="60">
        <v>4</v>
      </c>
      <c r="Q15" s="59"/>
      <c r="R15" s="58">
        <v>4</v>
      </c>
      <c r="S15" s="59">
        <v>4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6</v>
      </c>
      <c r="AA15" s="59">
        <v>4</v>
      </c>
      <c r="AB15" s="60">
        <v>2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62</v>
      </c>
      <c r="D16" s="75">
        <f t="shared" si="0"/>
        <v>61</v>
      </c>
      <c r="E16" s="12"/>
      <c r="F16" s="58">
        <v>92</v>
      </c>
      <c r="G16" s="59">
        <v>46</v>
      </c>
      <c r="H16" s="60">
        <v>46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533</v>
      </c>
      <c r="C17" s="78">
        <f t="shared" si="0"/>
        <v>275</v>
      </c>
      <c r="D17" s="79">
        <f t="shared" si="0"/>
        <v>258</v>
      </c>
      <c r="E17" s="14"/>
      <c r="F17" s="61">
        <v>383</v>
      </c>
      <c r="G17" s="62">
        <v>193</v>
      </c>
      <c r="H17" s="63">
        <v>190</v>
      </c>
      <c r="I17" s="62"/>
      <c r="J17" s="61">
        <v>58</v>
      </c>
      <c r="K17" s="62">
        <v>26</v>
      </c>
      <c r="L17" s="63">
        <v>32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62</v>
      </c>
      <c r="D18" s="75">
        <f t="shared" si="0"/>
        <v>63</v>
      </c>
      <c r="E18" s="12"/>
      <c r="F18" s="58">
        <v>100</v>
      </c>
      <c r="G18" s="59">
        <v>50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2</v>
      </c>
      <c r="P18" s="60">
        <v>3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1</v>
      </c>
      <c r="X18" s="60">
        <v>3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153</v>
      </c>
      <c r="C19" s="75">
        <f t="shared" si="0"/>
        <v>72</v>
      </c>
      <c r="D19" s="75">
        <f t="shared" si="0"/>
        <v>81</v>
      </c>
      <c r="E19" s="12"/>
      <c r="F19" s="58">
        <v>102</v>
      </c>
      <c r="G19" s="59">
        <v>51</v>
      </c>
      <c r="H19" s="60">
        <v>51</v>
      </c>
      <c r="I19" s="59"/>
      <c r="J19" s="58">
        <v>18</v>
      </c>
      <c r="K19" s="59">
        <v>8</v>
      </c>
      <c r="L19" s="60">
        <v>10</v>
      </c>
      <c r="M19" s="59"/>
      <c r="N19" s="58">
        <v>16</v>
      </c>
      <c r="O19" s="59">
        <v>5</v>
      </c>
      <c r="P19" s="60">
        <v>11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132</v>
      </c>
      <c r="C20" s="75">
        <f t="shared" si="0"/>
        <v>52</v>
      </c>
      <c r="D20" s="75">
        <f t="shared" si="0"/>
        <v>80</v>
      </c>
      <c r="E20" s="12"/>
      <c r="F20" s="58">
        <v>94</v>
      </c>
      <c r="G20" s="59">
        <v>31</v>
      </c>
      <c r="H20" s="60">
        <v>63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7</v>
      </c>
      <c r="W20" s="59">
        <v>3</v>
      </c>
      <c r="X20" s="60">
        <v>4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80</v>
      </c>
      <c r="D21" s="75">
        <f t="shared" si="0"/>
        <v>82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9</v>
      </c>
      <c r="L21" s="60">
        <v>7</v>
      </c>
      <c r="M21" s="59"/>
      <c r="N21" s="58">
        <v>18</v>
      </c>
      <c r="O21" s="59">
        <v>10</v>
      </c>
      <c r="P21" s="60">
        <v>8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85</v>
      </c>
      <c r="D22" s="75">
        <f t="shared" si="0"/>
        <v>53</v>
      </c>
      <c r="E22" s="12"/>
      <c r="F22" s="58">
        <v>89</v>
      </c>
      <c r="G22" s="59">
        <v>55</v>
      </c>
      <c r="H22" s="60">
        <v>34</v>
      </c>
      <c r="I22" s="59"/>
      <c r="J22" s="58">
        <v>13</v>
      </c>
      <c r="K22" s="59">
        <v>12</v>
      </c>
      <c r="L22" s="60">
        <v>1</v>
      </c>
      <c r="M22" s="59"/>
      <c r="N22" s="58">
        <v>25</v>
      </c>
      <c r="O22" s="59">
        <v>11</v>
      </c>
      <c r="P22" s="60">
        <v>14</v>
      </c>
      <c r="Q22" s="59"/>
      <c r="R22" s="58">
        <v>3</v>
      </c>
      <c r="S22" s="59">
        <v>2</v>
      </c>
      <c r="T22" s="60">
        <v>1</v>
      </c>
      <c r="U22" s="59"/>
      <c r="V22" s="58">
        <v>3</v>
      </c>
      <c r="W22" s="59">
        <v>2</v>
      </c>
      <c r="X22" s="60">
        <v>1</v>
      </c>
      <c r="Y22" s="59"/>
      <c r="Z22" s="58">
        <v>5</v>
      </c>
      <c r="AA22" s="59">
        <v>3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710</v>
      </c>
      <c r="C23" s="78">
        <f t="shared" si="0"/>
        <v>351</v>
      </c>
      <c r="D23" s="79">
        <f t="shared" si="0"/>
        <v>359</v>
      </c>
      <c r="E23" s="14"/>
      <c r="F23" s="61">
        <v>493</v>
      </c>
      <c r="G23" s="62">
        <v>239</v>
      </c>
      <c r="H23" s="63">
        <v>254</v>
      </c>
      <c r="I23" s="62"/>
      <c r="J23" s="61">
        <v>66</v>
      </c>
      <c r="K23" s="62">
        <v>40</v>
      </c>
      <c r="L23" s="63">
        <v>26</v>
      </c>
      <c r="M23" s="62"/>
      <c r="N23" s="61">
        <v>75</v>
      </c>
      <c r="O23" s="62">
        <v>35</v>
      </c>
      <c r="P23" s="63">
        <v>40</v>
      </c>
      <c r="Q23" s="62"/>
      <c r="R23" s="61">
        <v>22</v>
      </c>
      <c r="S23" s="62">
        <v>11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146</v>
      </c>
      <c r="C24" s="75">
        <f t="shared" si="0"/>
        <v>74</v>
      </c>
      <c r="D24" s="75">
        <f t="shared" si="0"/>
        <v>72</v>
      </c>
      <c r="E24" s="12"/>
      <c r="F24" s="58">
        <v>93</v>
      </c>
      <c r="G24" s="59">
        <v>48</v>
      </c>
      <c r="H24" s="60">
        <v>45</v>
      </c>
      <c r="I24" s="59"/>
      <c r="J24" s="58">
        <v>18</v>
      </c>
      <c r="K24" s="59">
        <v>7</v>
      </c>
      <c r="L24" s="60">
        <v>11</v>
      </c>
      <c r="M24" s="59"/>
      <c r="N24" s="58">
        <v>16</v>
      </c>
      <c r="O24" s="59">
        <v>6</v>
      </c>
      <c r="P24" s="60">
        <v>10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8</v>
      </c>
      <c r="AA24" s="59">
        <v>4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129</v>
      </c>
      <c r="C25" s="75">
        <f t="shared" si="0"/>
        <v>67</v>
      </c>
      <c r="D25" s="75">
        <f t="shared" si="0"/>
        <v>62</v>
      </c>
      <c r="E25" s="12"/>
      <c r="F25" s="58">
        <v>80</v>
      </c>
      <c r="G25" s="59">
        <v>44</v>
      </c>
      <c r="H25" s="60">
        <v>36</v>
      </c>
      <c r="I25" s="59"/>
      <c r="J25" s="58">
        <v>14</v>
      </c>
      <c r="K25" s="59">
        <v>5</v>
      </c>
      <c r="L25" s="60">
        <v>9</v>
      </c>
      <c r="M25" s="59"/>
      <c r="N25" s="58">
        <v>21</v>
      </c>
      <c r="O25" s="59">
        <v>12</v>
      </c>
      <c r="P25" s="60">
        <v>9</v>
      </c>
      <c r="Q25" s="59"/>
      <c r="R25" s="58">
        <v>6</v>
      </c>
      <c r="S25" s="59">
        <v>3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56</v>
      </c>
      <c r="D26" s="75">
        <f t="shared" si="0"/>
        <v>64</v>
      </c>
      <c r="E26" s="12"/>
      <c r="F26" s="58">
        <v>77</v>
      </c>
      <c r="G26" s="59">
        <v>37</v>
      </c>
      <c r="H26" s="60">
        <v>40</v>
      </c>
      <c r="I26" s="59"/>
      <c r="J26" s="58">
        <v>13</v>
      </c>
      <c r="K26" s="59">
        <v>7</v>
      </c>
      <c r="L26" s="60">
        <v>6</v>
      </c>
      <c r="M26" s="59"/>
      <c r="N26" s="58">
        <v>14</v>
      </c>
      <c r="O26" s="59">
        <v>6</v>
      </c>
      <c r="P26" s="60">
        <v>8</v>
      </c>
      <c r="Q26" s="59"/>
      <c r="R26" s="58">
        <v>4</v>
      </c>
      <c r="S26" s="59">
        <v>1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50</v>
      </c>
      <c r="D27" s="75">
        <f t="shared" si="0"/>
        <v>63</v>
      </c>
      <c r="E27" s="12"/>
      <c r="F27" s="58">
        <v>82</v>
      </c>
      <c r="G27" s="59">
        <v>37</v>
      </c>
      <c r="H27" s="60">
        <v>45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8</v>
      </c>
      <c r="S27" s="59">
        <v>3</v>
      </c>
      <c r="T27" s="60">
        <v>5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75</v>
      </c>
      <c r="D28" s="75">
        <f t="shared" si="0"/>
        <v>51</v>
      </c>
      <c r="E28" s="12"/>
      <c r="F28" s="58">
        <v>83</v>
      </c>
      <c r="G28" s="59">
        <v>51</v>
      </c>
      <c r="H28" s="60">
        <v>32</v>
      </c>
      <c r="I28" s="59"/>
      <c r="J28" s="58">
        <v>13</v>
      </c>
      <c r="K28" s="59">
        <v>8</v>
      </c>
      <c r="L28" s="60">
        <v>5</v>
      </c>
      <c r="M28" s="59"/>
      <c r="N28" s="58">
        <v>11</v>
      </c>
      <c r="O28" s="59">
        <v>3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634</v>
      </c>
      <c r="C29" s="78">
        <f t="shared" si="0"/>
        <v>322</v>
      </c>
      <c r="D29" s="79">
        <f t="shared" si="0"/>
        <v>312</v>
      </c>
      <c r="E29" s="14"/>
      <c r="F29" s="61">
        <v>415</v>
      </c>
      <c r="G29" s="62">
        <v>217</v>
      </c>
      <c r="H29" s="63">
        <v>198</v>
      </c>
      <c r="I29" s="62"/>
      <c r="J29" s="61">
        <v>63</v>
      </c>
      <c r="K29" s="62">
        <v>30</v>
      </c>
      <c r="L29" s="63">
        <v>33</v>
      </c>
      <c r="M29" s="62"/>
      <c r="N29" s="61">
        <v>76</v>
      </c>
      <c r="O29" s="62">
        <v>31</v>
      </c>
      <c r="P29" s="63">
        <v>45</v>
      </c>
      <c r="Q29" s="62"/>
      <c r="R29" s="61">
        <v>30</v>
      </c>
      <c r="S29" s="62">
        <v>15</v>
      </c>
      <c r="T29" s="63">
        <v>15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63</v>
      </c>
      <c r="D30" s="75">
        <f t="shared" si="0"/>
        <v>51</v>
      </c>
      <c r="E30" s="12"/>
      <c r="F30" s="58">
        <v>69</v>
      </c>
      <c r="G30" s="59">
        <v>37</v>
      </c>
      <c r="H30" s="60">
        <v>32</v>
      </c>
      <c r="I30" s="59"/>
      <c r="J30" s="58">
        <v>8</v>
      </c>
      <c r="K30" s="59">
        <v>4</v>
      </c>
      <c r="L30" s="60">
        <v>4</v>
      </c>
      <c r="M30" s="59"/>
      <c r="N30" s="58">
        <v>16</v>
      </c>
      <c r="O30" s="59">
        <v>10</v>
      </c>
      <c r="P30" s="60">
        <v>6</v>
      </c>
      <c r="Q30" s="59"/>
      <c r="R30" s="58">
        <v>6</v>
      </c>
      <c r="S30" s="59">
        <v>2</v>
      </c>
      <c r="T30" s="60">
        <v>4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61</v>
      </c>
      <c r="G31" s="59">
        <v>27</v>
      </c>
      <c r="H31" s="60">
        <v>34</v>
      </c>
      <c r="I31" s="59"/>
      <c r="J31" s="58">
        <v>12</v>
      </c>
      <c r="K31" s="59">
        <v>9</v>
      </c>
      <c r="L31" s="60">
        <v>3</v>
      </c>
      <c r="M31" s="59"/>
      <c r="N31" s="58">
        <v>23</v>
      </c>
      <c r="O31" s="59">
        <v>13</v>
      </c>
      <c r="P31" s="60">
        <v>10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75</v>
      </c>
      <c r="C32" s="75">
        <f t="shared" si="0"/>
        <v>42</v>
      </c>
      <c r="D32" s="75">
        <f t="shared" si="0"/>
        <v>33</v>
      </c>
      <c r="E32" s="12"/>
      <c r="F32" s="58">
        <v>46</v>
      </c>
      <c r="G32" s="59">
        <v>26</v>
      </c>
      <c r="H32" s="60">
        <v>20</v>
      </c>
      <c r="I32" s="59"/>
      <c r="J32" s="58">
        <v>6</v>
      </c>
      <c r="K32" s="59">
        <v>4</v>
      </c>
      <c r="L32" s="60">
        <v>2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53</v>
      </c>
      <c r="G33" s="59">
        <v>27</v>
      </c>
      <c r="H33" s="60">
        <v>26</v>
      </c>
      <c r="I33" s="59"/>
      <c r="J33" s="58">
        <v>7</v>
      </c>
      <c r="K33" s="59">
        <v>5</v>
      </c>
      <c r="L33" s="60">
        <v>2</v>
      </c>
      <c r="M33" s="59"/>
      <c r="N33" s="58">
        <v>18</v>
      </c>
      <c r="O33" s="59">
        <v>11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102</v>
      </c>
      <c r="C34" s="75">
        <f t="shared" si="0"/>
        <v>53</v>
      </c>
      <c r="D34" s="75">
        <f t="shared" si="0"/>
        <v>49</v>
      </c>
      <c r="E34" s="12"/>
      <c r="F34" s="58">
        <v>68</v>
      </c>
      <c r="G34" s="59">
        <v>35</v>
      </c>
      <c r="H34" s="60">
        <v>33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257</v>
      </c>
      <c r="D35" s="79">
        <f t="shared" si="0"/>
        <v>219</v>
      </c>
      <c r="E35" s="14"/>
      <c r="F35" s="61">
        <v>297</v>
      </c>
      <c r="G35" s="62">
        <v>152</v>
      </c>
      <c r="H35" s="63">
        <v>145</v>
      </c>
      <c r="I35" s="62"/>
      <c r="J35" s="61">
        <v>38</v>
      </c>
      <c r="K35" s="62">
        <v>25</v>
      </c>
      <c r="L35" s="63">
        <v>13</v>
      </c>
      <c r="M35" s="62"/>
      <c r="N35" s="61">
        <v>94</v>
      </c>
      <c r="O35" s="62">
        <v>50</v>
      </c>
      <c r="P35" s="63">
        <v>44</v>
      </c>
      <c r="Q35" s="62"/>
      <c r="R35" s="61">
        <v>17</v>
      </c>
      <c r="S35" s="62">
        <v>10</v>
      </c>
      <c r="T35" s="63">
        <v>7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41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5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39</v>
      </c>
      <c r="D37" s="75">
        <f t="shared" si="0"/>
        <v>28</v>
      </c>
      <c r="E37" s="12"/>
      <c r="F37" s="58">
        <v>40</v>
      </c>
      <c r="G37" s="59">
        <v>26</v>
      </c>
      <c r="H37" s="60">
        <v>14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9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49</v>
      </c>
      <c r="G38" s="59">
        <v>26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75</v>
      </c>
      <c r="C39" s="75">
        <f t="shared" si="0"/>
        <v>38</v>
      </c>
      <c r="D39" s="75">
        <f t="shared" si="0"/>
        <v>37</v>
      </c>
      <c r="E39" s="12"/>
      <c r="F39" s="58">
        <v>57</v>
      </c>
      <c r="G39" s="59">
        <v>30</v>
      </c>
      <c r="H39" s="60">
        <v>27</v>
      </c>
      <c r="I39" s="59"/>
      <c r="J39" s="58">
        <v>4</v>
      </c>
      <c r="K39" s="59">
        <v>1</v>
      </c>
      <c r="L39" s="60">
        <v>3</v>
      </c>
      <c r="M39" s="59"/>
      <c r="N39" s="58">
        <v>11</v>
      </c>
      <c r="O39" s="59">
        <v>6</v>
      </c>
      <c r="P39" s="60">
        <v>5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99</v>
      </c>
      <c r="C40" s="75">
        <f t="shared" si="0"/>
        <v>51</v>
      </c>
      <c r="D40" s="75">
        <f t="shared" si="0"/>
        <v>48</v>
      </c>
      <c r="E40" s="12"/>
      <c r="F40" s="58">
        <v>73</v>
      </c>
      <c r="G40" s="59">
        <v>36</v>
      </c>
      <c r="H40" s="60">
        <v>37</v>
      </c>
      <c r="I40" s="59"/>
      <c r="J40" s="58">
        <v>6</v>
      </c>
      <c r="K40" s="59">
        <v>4</v>
      </c>
      <c r="L40" s="60">
        <v>2</v>
      </c>
      <c r="M40" s="59"/>
      <c r="N40" s="58">
        <v>11</v>
      </c>
      <c r="O40" s="59">
        <v>6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277</v>
      </c>
      <c r="G41" s="62">
        <v>150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55</v>
      </c>
      <c r="O41" s="62">
        <v>30</v>
      </c>
      <c r="P41" s="63">
        <v>25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38</v>
      </c>
      <c r="D42" s="75">
        <f t="shared" si="0"/>
        <v>39</v>
      </c>
      <c r="E42" s="12"/>
      <c r="F42" s="58">
        <v>53</v>
      </c>
      <c r="G42" s="59">
        <v>24</v>
      </c>
      <c r="H42" s="60">
        <v>29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6</v>
      </c>
      <c r="P42" s="60">
        <v>3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74</v>
      </c>
      <c r="C43" s="75">
        <f t="shared" si="0"/>
        <v>40</v>
      </c>
      <c r="D43" s="75">
        <f t="shared" si="0"/>
        <v>34</v>
      </c>
      <c r="E43" s="12"/>
      <c r="F43" s="58">
        <v>51</v>
      </c>
      <c r="G43" s="59">
        <v>31</v>
      </c>
      <c r="H43" s="60">
        <v>20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5</v>
      </c>
      <c r="S43" s="59">
        <v>1</v>
      </c>
      <c r="T43" s="60">
        <v>4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96</v>
      </c>
      <c r="C44" s="75">
        <f t="shared" si="0"/>
        <v>46</v>
      </c>
      <c r="D44" s="75">
        <f t="shared" si="0"/>
        <v>50</v>
      </c>
      <c r="E44" s="12"/>
      <c r="F44" s="58">
        <v>64</v>
      </c>
      <c r="G44" s="59">
        <v>30</v>
      </c>
      <c r="H44" s="60">
        <v>34</v>
      </c>
      <c r="I44" s="59"/>
      <c r="J44" s="58">
        <v>12</v>
      </c>
      <c r="K44" s="59">
        <v>7</v>
      </c>
      <c r="L44" s="60">
        <v>5</v>
      </c>
      <c r="M44" s="59"/>
      <c r="N44" s="58">
        <v>13</v>
      </c>
      <c r="O44" s="59">
        <v>7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85</v>
      </c>
      <c r="C45" s="75">
        <f t="shared" si="0"/>
        <v>45</v>
      </c>
      <c r="D45" s="75">
        <f t="shared" si="0"/>
        <v>40</v>
      </c>
      <c r="E45" s="12"/>
      <c r="F45" s="58">
        <v>60</v>
      </c>
      <c r="G45" s="59">
        <v>33</v>
      </c>
      <c r="H45" s="60">
        <v>27</v>
      </c>
      <c r="I45" s="59"/>
      <c r="J45" s="58">
        <v>4</v>
      </c>
      <c r="K45" s="59">
        <v>2</v>
      </c>
      <c r="L45" s="60">
        <v>2</v>
      </c>
      <c r="M45" s="59"/>
      <c r="N45" s="58">
        <v>12</v>
      </c>
      <c r="O45" s="59">
        <v>6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100</v>
      </c>
      <c r="C46" s="75">
        <f t="shared" si="0"/>
        <v>53</v>
      </c>
      <c r="D46" s="75">
        <f t="shared" si="0"/>
        <v>47</v>
      </c>
      <c r="E46" s="12"/>
      <c r="F46" s="58">
        <v>74</v>
      </c>
      <c r="G46" s="59">
        <v>38</v>
      </c>
      <c r="H46" s="60">
        <v>36</v>
      </c>
      <c r="I46" s="59"/>
      <c r="J46" s="58">
        <v>7</v>
      </c>
      <c r="K46" s="59">
        <v>3</v>
      </c>
      <c r="L46" s="60">
        <v>4</v>
      </c>
      <c r="M46" s="59"/>
      <c r="N46" s="58">
        <v>7</v>
      </c>
      <c r="O46" s="59">
        <v>3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1</v>
      </c>
      <c r="W46" s="59">
        <v>1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222</v>
      </c>
      <c r="D47" s="79">
        <f t="shared" si="0"/>
        <v>210</v>
      </c>
      <c r="E47" s="14"/>
      <c r="F47" s="61">
        <v>302</v>
      </c>
      <c r="G47" s="62">
        <v>156</v>
      </c>
      <c r="H47" s="63">
        <v>146</v>
      </c>
      <c r="I47" s="62"/>
      <c r="J47" s="61">
        <v>30</v>
      </c>
      <c r="K47" s="62">
        <v>15</v>
      </c>
      <c r="L47" s="63">
        <v>15</v>
      </c>
      <c r="M47" s="62"/>
      <c r="N47" s="61">
        <v>52</v>
      </c>
      <c r="O47" s="62">
        <v>27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93</v>
      </c>
      <c r="C48" s="75">
        <f t="shared" si="0"/>
        <v>50</v>
      </c>
      <c r="D48" s="75">
        <f t="shared" si="0"/>
        <v>43</v>
      </c>
      <c r="E48" s="12"/>
      <c r="F48" s="58">
        <v>62</v>
      </c>
      <c r="G48" s="59">
        <v>35</v>
      </c>
      <c r="H48" s="60">
        <v>27</v>
      </c>
      <c r="I48" s="59"/>
      <c r="J48" s="58">
        <v>8</v>
      </c>
      <c r="K48" s="59">
        <v>4</v>
      </c>
      <c r="L48" s="60">
        <v>4</v>
      </c>
      <c r="M48" s="59"/>
      <c r="N48" s="58">
        <v>11</v>
      </c>
      <c r="O48" s="59">
        <v>7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95</v>
      </c>
      <c r="C49" s="75">
        <f t="shared" si="0"/>
        <v>56</v>
      </c>
      <c r="D49" s="75">
        <f t="shared" si="0"/>
        <v>39</v>
      </c>
      <c r="E49" s="12"/>
      <c r="F49" s="58">
        <v>59</v>
      </c>
      <c r="G49" s="59">
        <v>34</v>
      </c>
      <c r="H49" s="60">
        <v>25</v>
      </c>
      <c r="I49" s="59"/>
      <c r="J49" s="58">
        <v>12</v>
      </c>
      <c r="K49" s="59">
        <v>6</v>
      </c>
      <c r="L49" s="60">
        <v>6</v>
      </c>
      <c r="M49" s="59"/>
      <c r="N49" s="58">
        <v>13</v>
      </c>
      <c r="O49" s="59">
        <v>8</v>
      </c>
      <c r="P49" s="60">
        <v>5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94</v>
      </c>
      <c r="G50" s="59">
        <v>44</v>
      </c>
      <c r="H50" s="60">
        <v>50</v>
      </c>
      <c r="I50" s="59"/>
      <c r="J50" s="58">
        <v>23</v>
      </c>
      <c r="K50" s="59">
        <v>12</v>
      </c>
      <c r="L50" s="60">
        <v>11</v>
      </c>
      <c r="M50" s="59"/>
      <c r="N50" s="58">
        <v>8</v>
      </c>
      <c r="O50" s="59">
        <v>5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131</v>
      </c>
      <c r="C51" s="75">
        <f t="shared" si="0"/>
        <v>66</v>
      </c>
      <c r="D51" s="75">
        <f t="shared" si="0"/>
        <v>65</v>
      </c>
      <c r="E51" s="12"/>
      <c r="F51" s="58">
        <v>79</v>
      </c>
      <c r="G51" s="59">
        <v>34</v>
      </c>
      <c r="H51" s="60">
        <v>45</v>
      </c>
      <c r="I51" s="59"/>
      <c r="J51" s="58">
        <v>11</v>
      </c>
      <c r="K51" s="59">
        <v>7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2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7</v>
      </c>
      <c r="AA51" s="59">
        <v>6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73</v>
      </c>
      <c r="D52" s="75">
        <f t="shared" si="0"/>
        <v>65</v>
      </c>
      <c r="E52" s="3"/>
      <c r="F52" s="64">
        <v>99</v>
      </c>
      <c r="G52" s="65">
        <v>47</v>
      </c>
      <c r="H52" s="66">
        <v>52</v>
      </c>
      <c r="I52" s="65"/>
      <c r="J52" s="64">
        <v>10</v>
      </c>
      <c r="K52" s="65">
        <v>7</v>
      </c>
      <c r="L52" s="66">
        <v>3</v>
      </c>
      <c r="M52" s="65"/>
      <c r="N52" s="64">
        <v>19</v>
      </c>
      <c r="O52" s="65">
        <v>12</v>
      </c>
      <c r="P52" s="66">
        <v>7</v>
      </c>
      <c r="Q52" s="65"/>
      <c r="R52" s="64">
        <v>7</v>
      </c>
      <c r="S52" s="65">
        <v>5</v>
      </c>
      <c r="T52" s="66">
        <v>2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597</v>
      </c>
      <c r="C53" s="78">
        <f t="shared" si="0"/>
        <v>315</v>
      </c>
      <c r="D53" s="79">
        <f t="shared" si="0"/>
        <v>282</v>
      </c>
      <c r="E53" s="14"/>
      <c r="F53" s="61">
        <v>393</v>
      </c>
      <c r="G53" s="62">
        <v>194</v>
      </c>
      <c r="H53" s="63">
        <v>199</v>
      </c>
      <c r="I53" s="62"/>
      <c r="J53" s="61">
        <v>64</v>
      </c>
      <c r="K53" s="62">
        <v>36</v>
      </c>
      <c r="L53" s="63">
        <v>28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133</v>
      </c>
      <c r="C54" s="75">
        <f t="shared" si="0"/>
        <v>70</v>
      </c>
      <c r="D54" s="75">
        <f t="shared" si="0"/>
        <v>63</v>
      </c>
      <c r="E54" s="12"/>
      <c r="F54" s="58">
        <v>88</v>
      </c>
      <c r="G54" s="59">
        <v>46</v>
      </c>
      <c r="H54" s="60">
        <v>42</v>
      </c>
      <c r="I54" s="59"/>
      <c r="J54" s="58">
        <v>9</v>
      </c>
      <c r="K54" s="59">
        <v>8</v>
      </c>
      <c r="L54" s="60">
        <v>1</v>
      </c>
      <c r="M54" s="59"/>
      <c r="N54" s="58">
        <v>20</v>
      </c>
      <c r="O54" s="59">
        <v>9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160</v>
      </c>
      <c r="C55" s="75">
        <f t="shared" si="0"/>
        <v>78</v>
      </c>
      <c r="D55" s="75">
        <f t="shared" si="0"/>
        <v>82</v>
      </c>
      <c r="E55" s="12"/>
      <c r="F55" s="58">
        <v>96</v>
      </c>
      <c r="G55" s="59">
        <v>47</v>
      </c>
      <c r="H55" s="60">
        <v>49</v>
      </c>
      <c r="I55" s="59"/>
      <c r="J55" s="58">
        <v>14</v>
      </c>
      <c r="K55" s="59">
        <v>7</v>
      </c>
      <c r="L55" s="60">
        <v>7</v>
      </c>
      <c r="M55" s="59"/>
      <c r="N55" s="58">
        <v>20</v>
      </c>
      <c r="O55" s="59">
        <v>13</v>
      </c>
      <c r="P55" s="60">
        <v>7</v>
      </c>
      <c r="Q55" s="59"/>
      <c r="R55" s="58">
        <v>14</v>
      </c>
      <c r="S55" s="59">
        <v>7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172</v>
      </c>
      <c r="C56" s="75">
        <f t="shared" si="0"/>
        <v>71</v>
      </c>
      <c r="D56" s="75">
        <f t="shared" si="0"/>
        <v>101</v>
      </c>
      <c r="E56" s="12"/>
      <c r="F56" s="58">
        <v>108</v>
      </c>
      <c r="G56" s="59">
        <v>47</v>
      </c>
      <c r="H56" s="60">
        <v>61</v>
      </c>
      <c r="I56" s="59"/>
      <c r="J56" s="58">
        <v>19</v>
      </c>
      <c r="K56" s="59">
        <v>7</v>
      </c>
      <c r="L56" s="60">
        <v>12</v>
      </c>
      <c r="M56" s="59"/>
      <c r="N56" s="58">
        <v>27</v>
      </c>
      <c r="O56" s="59">
        <v>8</v>
      </c>
      <c r="P56" s="60">
        <v>19</v>
      </c>
      <c r="Q56" s="59"/>
      <c r="R56" s="58">
        <v>6</v>
      </c>
      <c r="S56" s="59">
        <v>3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98</v>
      </c>
      <c r="D57" s="75">
        <f t="shared" si="0"/>
        <v>92</v>
      </c>
      <c r="E57" s="12"/>
      <c r="F57" s="58">
        <v>131</v>
      </c>
      <c r="G57" s="59">
        <v>61</v>
      </c>
      <c r="H57" s="60">
        <v>70</v>
      </c>
      <c r="I57" s="59"/>
      <c r="J57" s="58">
        <v>13</v>
      </c>
      <c r="K57" s="59">
        <v>9</v>
      </c>
      <c r="L57" s="60">
        <v>4</v>
      </c>
      <c r="M57" s="59"/>
      <c r="N57" s="58">
        <v>22</v>
      </c>
      <c r="O57" s="59">
        <v>15</v>
      </c>
      <c r="P57" s="60">
        <v>7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99</v>
      </c>
      <c r="D58" s="75">
        <f t="shared" si="0"/>
        <v>81</v>
      </c>
      <c r="E58" s="12"/>
      <c r="F58" s="64">
        <v>108</v>
      </c>
      <c r="G58" s="65">
        <v>59</v>
      </c>
      <c r="H58" s="66">
        <v>49</v>
      </c>
      <c r="I58" s="65"/>
      <c r="J58" s="64">
        <v>25</v>
      </c>
      <c r="K58" s="65">
        <v>11</v>
      </c>
      <c r="L58" s="66">
        <v>14</v>
      </c>
      <c r="M58" s="65"/>
      <c r="N58" s="64">
        <v>22</v>
      </c>
      <c r="O58" s="65">
        <v>12</v>
      </c>
      <c r="P58" s="66">
        <v>10</v>
      </c>
      <c r="Q58" s="65"/>
      <c r="R58" s="64">
        <v>9</v>
      </c>
      <c r="S58" s="65">
        <v>7</v>
      </c>
      <c r="T58" s="66">
        <v>2</v>
      </c>
      <c r="U58" s="65"/>
      <c r="V58" s="64">
        <v>7</v>
      </c>
      <c r="W58" s="65">
        <v>5</v>
      </c>
      <c r="X58" s="66">
        <v>2</v>
      </c>
      <c r="Y58" s="65"/>
      <c r="Z58" s="64">
        <v>6</v>
      </c>
      <c r="AA58" s="65">
        <v>3</v>
      </c>
      <c r="AB58" s="66">
        <v>3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835</v>
      </c>
      <c r="C59" s="78">
        <f t="shared" si="0"/>
        <v>416</v>
      </c>
      <c r="D59" s="79">
        <f t="shared" si="0"/>
        <v>419</v>
      </c>
      <c r="E59" s="14"/>
      <c r="F59" s="61">
        <v>531</v>
      </c>
      <c r="G59" s="62">
        <v>260</v>
      </c>
      <c r="H59" s="63">
        <v>271</v>
      </c>
      <c r="I59" s="62"/>
      <c r="J59" s="61">
        <v>80</v>
      </c>
      <c r="K59" s="62">
        <v>42</v>
      </c>
      <c r="L59" s="63">
        <v>38</v>
      </c>
      <c r="M59" s="62"/>
      <c r="N59" s="61">
        <v>111</v>
      </c>
      <c r="O59" s="62">
        <v>57</v>
      </c>
      <c r="P59" s="63">
        <v>54</v>
      </c>
      <c r="Q59" s="62"/>
      <c r="R59" s="61">
        <v>50</v>
      </c>
      <c r="S59" s="62">
        <v>29</v>
      </c>
      <c r="T59" s="63">
        <v>21</v>
      </c>
      <c r="U59" s="62"/>
      <c r="V59" s="61">
        <v>29</v>
      </c>
      <c r="W59" s="62">
        <v>12</v>
      </c>
      <c r="X59" s="63">
        <v>17</v>
      </c>
      <c r="Y59" s="62"/>
      <c r="Z59" s="61">
        <v>30</v>
      </c>
      <c r="AA59" s="62">
        <v>13</v>
      </c>
      <c r="AB59" s="63">
        <v>17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163</v>
      </c>
      <c r="C60" s="75">
        <f t="shared" si="0"/>
        <v>84</v>
      </c>
      <c r="D60" s="75">
        <f t="shared" si="0"/>
        <v>79</v>
      </c>
      <c r="E60" s="12"/>
      <c r="F60" s="58">
        <v>113</v>
      </c>
      <c r="G60" s="59">
        <v>55</v>
      </c>
      <c r="H60" s="60">
        <v>58</v>
      </c>
      <c r="I60" s="59"/>
      <c r="J60" s="58">
        <v>16</v>
      </c>
      <c r="K60" s="59">
        <v>7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6</v>
      </c>
      <c r="W60" s="59">
        <v>3</v>
      </c>
      <c r="X60" s="60">
        <v>3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85</v>
      </c>
      <c r="D61" s="75">
        <f t="shared" si="0"/>
        <v>82</v>
      </c>
      <c r="E61" s="12"/>
      <c r="F61" s="58">
        <v>105</v>
      </c>
      <c r="G61" s="59">
        <v>51</v>
      </c>
      <c r="H61" s="60">
        <v>54</v>
      </c>
      <c r="I61" s="59"/>
      <c r="J61" s="58">
        <v>20</v>
      </c>
      <c r="K61" s="59">
        <v>11</v>
      </c>
      <c r="L61" s="60">
        <v>9</v>
      </c>
      <c r="M61" s="59"/>
      <c r="N61" s="58">
        <v>26</v>
      </c>
      <c r="O61" s="59">
        <v>14</v>
      </c>
      <c r="P61" s="60">
        <v>12</v>
      </c>
      <c r="Q61" s="59"/>
      <c r="R61" s="58">
        <v>4</v>
      </c>
      <c r="S61" s="59">
        <v>2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161</v>
      </c>
      <c r="C62" s="75">
        <f t="shared" si="0"/>
        <v>73</v>
      </c>
      <c r="D62" s="75">
        <f t="shared" si="0"/>
        <v>88</v>
      </c>
      <c r="E62" s="12"/>
      <c r="F62" s="58">
        <v>103</v>
      </c>
      <c r="G62" s="59">
        <v>42</v>
      </c>
      <c r="H62" s="60">
        <v>61</v>
      </c>
      <c r="I62" s="59"/>
      <c r="J62" s="58">
        <v>10</v>
      </c>
      <c r="K62" s="59">
        <v>6</v>
      </c>
      <c r="L62" s="60">
        <v>4</v>
      </c>
      <c r="M62" s="59"/>
      <c r="N62" s="58">
        <v>21</v>
      </c>
      <c r="O62" s="59">
        <v>11</v>
      </c>
      <c r="P62" s="60">
        <v>10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9</v>
      </c>
      <c r="AA62" s="59">
        <v>3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182</v>
      </c>
      <c r="C63" s="75">
        <f t="shared" si="0"/>
        <v>108</v>
      </c>
      <c r="D63" s="75">
        <f t="shared" si="0"/>
        <v>74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22</v>
      </c>
      <c r="O63" s="59">
        <v>18</v>
      </c>
      <c r="P63" s="60">
        <v>4</v>
      </c>
      <c r="Q63" s="59"/>
      <c r="R63" s="58">
        <v>13</v>
      </c>
      <c r="S63" s="59">
        <v>7</v>
      </c>
      <c r="T63" s="60">
        <v>6</v>
      </c>
      <c r="U63" s="59"/>
      <c r="V63" s="58">
        <v>2</v>
      </c>
      <c r="W63" s="59">
        <v>2</v>
      </c>
      <c r="X63" s="60">
        <v>0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172</v>
      </c>
      <c r="C64" s="75">
        <f t="shared" si="0"/>
        <v>93</v>
      </c>
      <c r="D64" s="75">
        <f t="shared" si="0"/>
        <v>79</v>
      </c>
      <c r="E64" s="12"/>
      <c r="F64" s="64">
        <v>92</v>
      </c>
      <c r="G64" s="65">
        <v>51</v>
      </c>
      <c r="H64" s="66">
        <v>41</v>
      </c>
      <c r="I64" s="65"/>
      <c r="J64" s="64">
        <v>20</v>
      </c>
      <c r="K64" s="65">
        <v>10</v>
      </c>
      <c r="L64" s="66">
        <v>10</v>
      </c>
      <c r="M64" s="65"/>
      <c r="N64" s="64">
        <v>24</v>
      </c>
      <c r="O64" s="65">
        <v>10</v>
      </c>
      <c r="P64" s="66">
        <v>14</v>
      </c>
      <c r="Q64" s="65"/>
      <c r="R64" s="64">
        <v>16</v>
      </c>
      <c r="S64" s="65">
        <v>11</v>
      </c>
      <c r="T64" s="66">
        <v>5</v>
      </c>
      <c r="U64" s="65"/>
      <c r="V64" s="64">
        <v>6</v>
      </c>
      <c r="W64" s="65">
        <v>4</v>
      </c>
      <c r="X64" s="66">
        <v>2</v>
      </c>
      <c r="Y64" s="65"/>
      <c r="Z64" s="64">
        <v>11</v>
      </c>
      <c r="AA64" s="65">
        <v>6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443</v>
      </c>
      <c r="D65" s="79">
        <f t="shared" si="0"/>
        <v>402</v>
      </c>
      <c r="E65" s="14"/>
      <c r="F65" s="61">
        <v>531</v>
      </c>
      <c r="G65" s="62">
        <v>264</v>
      </c>
      <c r="H65" s="63">
        <v>267</v>
      </c>
      <c r="I65" s="62"/>
      <c r="J65" s="61">
        <v>83</v>
      </c>
      <c r="K65" s="62">
        <v>42</v>
      </c>
      <c r="L65" s="63">
        <v>41</v>
      </c>
      <c r="M65" s="62"/>
      <c r="N65" s="61">
        <v>114</v>
      </c>
      <c r="O65" s="62">
        <v>67</v>
      </c>
      <c r="P65" s="63">
        <v>47</v>
      </c>
      <c r="Q65" s="62"/>
      <c r="R65" s="61">
        <v>51</v>
      </c>
      <c r="S65" s="62">
        <v>31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95</v>
      </c>
      <c r="D66" s="75">
        <f t="shared" si="0"/>
        <v>78</v>
      </c>
      <c r="E66" s="12"/>
      <c r="F66" s="58">
        <v>91</v>
      </c>
      <c r="G66" s="59">
        <v>47</v>
      </c>
      <c r="H66" s="60">
        <v>44</v>
      </c>
      <c r="I66" s="59"/>
      <c r="J66" s="58">
        <v>20</v>
      </c>
      <c r="K66" s="59">
        <v>11</v>
      </c>
      <c r="L66" s="60">
        <v>9</v>
      </c>
      <c r="M66" s="59"/>
      <c r="N66" s="58">
        <v>34</v>
      </c>
      <c r="O66" s="59">
        <v>18</v>
      </c>
      <c r="P66" s="60">
        <v>16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96</v>
      </c>
      <c r="G67" s="59">
        <v>52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28</v>
      </c>
      <c r="O67" s="59">
        <v>12</v>
      </c>
      <c r="P67" s="60">
        <v>16</v>
      </c>
      <c r="Q67" s="59"/>
      <c r="R67" s="58">
        <v>12</v>
      </c>
      <c r="S67" s="59">
        <v>8</v>
      </c>
      <c r="T67" s="60">
        <v>4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77</v>
      </c>
      <c r="D68" s="75">
        <f t="shared" si="0"/>
        <v>86</v>
      </c>
      <c r="E68" s="12"/>
      <c r="F68" s="58">
        <v>94</v>
      </c>
      <c r="G68" s="59">
        <v>45</v>
      </c>
      <c r="H68" s="60">
        <v>49</v>
      </c>
      <c r="I68" s="59"/>
      <c r="J68" s="58">
        <v>16</v>
      </c>
      <c r="K68" s="59">
        <v>9</v>
      </c>
      <c r="L68" s="60">
        <v>7</v>
      </c>
      <c r="M68" s="59"/>
      <c r="N68" s="58">
        <v>26</v>
      </c>
      <c r="O68" s="59">
        <v>12</v>
      </c>
      <c r="P68" s="60">
        <v>14</v>
      </c>
      <c r="Q68" s="59"/>
      <c r="R68" s="58">
        <v>15</v>
      </c>
      <c r="S68" s="59">
        <v>8</v>
      </c>
      <c r="T68" s="60">
        <v>7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68</v>
      </c>
      <c r="D69" s="75">
        <f t="shared" si="0"/>
        <v>81</v>
      </c>
      <c r="E69" s="12"/>
      <c r="F69" s="58">
        <v>94</v>
      </c>
      <c r="G69" s="59">
        <v>45</v>
      </c>
      <c r="H69" s="60">
        <v>49</v>
      </c>
      <c r="I69" s="59"/>
      <c r="J69" s="58">
        <v>15</v>
      </c>
      <c r="K69" s="59">
        <v>3</v>
      </c>
      <c r="L69" s="60">
        <v>12</v>
      </c>
      <c r="M69" s="59"/>
      <c r="N69" s="58">
        <v>16</v>
      </c>
      <c r="O69" s="59">
        <v>7</v>
      </c>
      <c r="P69" s="60">
        <v>9</v>
      </c>
      <c r="Q69" s="59"/>
      <c r="R69" s="58">
        <v>7</v>
      </c>
      <c r="S69" s="59">
        <v>5</v>
      </c>
      <c r="T69" s="60">
        <v>2</v>
      </c>
      <c r="U69" s="59"/>
      <c r="V69" s="58">
        <v>8</v>
      </c>
      <c r="W69" s="59">
        <v>2</v>
      </c>
      <c r="X69" s="60">
        <v>6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83</v>
      </c>
      <c r="D70" s="75">
        <f t="shared" si="0"/>
        <v>64</v>
      </c>
      <c r="E70" s="12"/>
      <c r="F70" s="64">
        <v>96</v>
      </c>
      <c r="G70" s="65">
        <v>53</v>
      </c>
      <c r="H70" s="66">
        <v>43</v>
      </c>
      <c r="I70" s="65"/>
      <c r="J70" s="64">
        <v>13</v>
      </c>
      <c r="K70" s="65">
        <v>10</v>
      </c>
      <c r="L70" s="66">
        <v>3</v>
      </c>
      <c r="M70" s="65"/>
      <c r="N70" s="64">
        <v>12</v>
      </c>
      <c r="O70" s="65">
        <v>8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802</v>
      </c>
      <c r="C71" s="78">
        <f t="shared" si="1"/>
        <v>413</v>
      </c>
      <c r="D71" s="79">
        <f t="shared" si="1"/>
        <v>389</v>
      </c>
      <c r="E71" s="14"/>
      <c r="F71" s="61">
        <v>471</v>
      </c>
      <c r="G71" s="62">
        <v>242</v>
      </c>
      <c r="H71" s="63">
        <v>229</v>
      </c>
      <c r="I71" s="62"/>
      <c r="J71" s="61">
        <v>81</v>
      </c>
      <c r="K71" s="62">
        <v>41</v>
      </c>
      <c r="L71" s="63">
        <v>40</v>
      </c>
      <c r="M71" s="62"/>
      <c r="N71" s="61">
        <v>116</v>
      </c>
      <c r="O71" s="62">
        <v>57</v>
      </c>
      <c r="P71" s="63">
        <v>59</v>
      </c>
      <c r="Q71" s="62"/>
      <c r="R71" s="61">
        <v>56</v>
      </c>
      <c r="S71" s="62">
        <v>31</v>
      </c>
      <c r="T71" s="63">
        <v>25</v>
      </c>
      <c r="U71" s="62"/>
      <c r="V71" s="61">
        <v>34</v>
      </c>
      <c r="W71" s="62">
        <v>18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87</v>
      </c>
      <c r="D72" s="75">
        <f t="shared" si="1"/>
        <v>75</v>
      </c>
      <c r="E72" s="12"/>
      <c r="F72" s="58">
        <v>87</v>
      </c>
      <c r="G72" s="59">
        <v>42</v>
      </c>
      <c r="H72" s="60">
        <v>45</v>
      </c>
      <c r="I72" s="59"/>
      <c r="J72" s="58">
        <v>19</v>
      </c>
      <c r="K72" s="59">
        <v>10</v>
      </c>
      <c r="L72" s="60">
        <v>9</v>
      </c>
      <c r="M72" s="59"/>
      <c r="N72" s="58">
        <v>23</v>
      </c>
      <c r="O72" s="59">
        <v>13</v>
      </c>
      <c r="P72" s="60">
        <v>10</v>
      </c>
      <c r="Q72" s="59"/>
      <c r="R72" s="58">
        <v>15</v>
      </c>
      <c r="S72" s="59">
        <v>8</v>
      </c>
      <c r="T72" s="60">
        <v>7</v>
      </c>
      <c r="U72" s="59"/>
      <c r="V72" s="58">
        <v>6</v>
      </c>
      <c r="W72" s="59">
        <v>5</v>
      </c>
      <c r="X72" s="60">
        <v>1</v>
      </c>
      <c r="Y72" s="59"/>
      <c r="Z72" s="58">
        <v>7</v>
      </c>
      <c r="AA72" s="59">
        <v>5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155</v>
      </c>
      <c r="C73" s="75">
        <f t="shared" si="1"/>
        <v>73</v>
      </c>
      <c r="D73" s="75">
        <f t="shared" si="1"/>
        <v>82</v>
      </c>
      <c r="E73" s="12"/>
      <c r="F73" s="58">
        <v>92</v>
      </c>
      <c r="G73" s="59">
        <v>39</v>
      </c>
      <c r="H73" s="60">
        <v>53</v>
      </c>
      <c r="I73" s="59"/>
      <c r="J73" s="58">
        <v>13</v>
      </c>
      <c r="K73" s="59">
        <v>9</v>
      </c>
      <c r="L73" s="60">
        <v>4</v>
      </c>
      <c r="M73" s="59"/>
      <c r="N73" s="58">
        <v>23</v>
      </c>
      <c r="O73" s="59">
        <v>12</v>
      </c>
      <c r="P73" s="60">
        <v>11</v>
      </c>
      <c r="Q73" s="59"/>
      <c r="R73" s="58">
        <v>11</v>
      </c>
      <c r="S73" s="59">
        <v>5</v>
      </c>
      <c r="T73" s="60">
        <v>6</v>
      </c>
      <c r="U73" s="59"/>
      <c r="V73" s="58">
        <v>9</v>
      </c>
      <c r="W73" s="59">
        <v>5</v>
      </c>
      <c r="X73" s="60">
        <v>4</v>
      </c>
      <c r="Y73" s="59"/>
      <c r="Z73" s="58">
        <v>5</v>
      </c>
      <c r="AA73" s="59">
        <v>1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171</v>
      </c>
      <c r="C74" s="75">
        <f t="shared" si="1"/>
        <v>88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6</v>
      </c>
      <c r="L74" s="60">
        <v>5</v>
      </c>
      <c r="M74" s="59"/>
      <c r="N74" s="58">
        <v>26</v>
      </c>
      <c r="O74" s="59">
        <v>13</v>
      </c>
      <c r="P74" s="60">
        <v>13</v>
      </c>
      <c r="Q74" s="59"/>
      <c r="R74" s="58">
        <v>10</v>
      </c>
      <c r="S74" s="59">
        <v>5</v>
      </c>
      <c r="T74" s="60">
        <v>5</v>
      </c>
      <c r="U74" s="59"/>
      <c r="V74" s="58">
        <v>6</v>
      </c>
      <c r="W74" s="59">
        <v>4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163</v>
      </c>
      <c r="C75" s="75">
        <f t="shared" si="1"/>
        <v>82</v>
      </c>
      <c r="D75" s="75">
        <f t="shared" si="1"/>
        <v>81</v>
      </c>
      <c r="E75" s="12"/>
      <c r="F75" s="58">
        <v>96</v>
      </c>
      <c r="G75" s="59">
        <v>49</v>
      </c>
      <c r="H75" s="60">
        <v>47</v>
      </c>
      <c r="I75" s="59"/>
      <c r="J75" s="58">
        <v>14</v>
      </c>
      <c r="K75" s="59">
        <v>8</v>
      </c>
      <c r="L75" s="60">
        <v>6</v>
      </c>
      <c r="M75" s="59"/>
      <c r="N75" s="58">
        <v>26</v>
      </c>
      <c r="O75" s="59">
        <v>9</v>
      </c>
      <c r="P75" s="60">
        <v>17</v>
      </c>
      <c r="Q75" s="59"/>
      <c r="R75" s="58">
        <v>10</v>
      </c>
      <c r="S75" s="59">
        <v>5</v>
      </c>
      <c r="T75" s="60">
        <v>5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129</v>
      </c>
      <c r="C76" s="75">
        <f t="shared" si="1"/>
        <v>66</v>
      </c>
      <c r="D76" s="75">
        <f t="shared" si="1"/>
        <v>63</v>
      </c>
      <c r="E76" s="12"/>
      <c r="F76" s="64">
        <v>88</v>
      </c>
      <c r="G76" s="65">
        <v>46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1</v>
      </c>
      <c r="X76" s="66">
        <v>2</v>
      </c>
      <c r="Y76" s="65"/>
      <c r="Z76" s="64">
        <v>4</v>
      </c>
      <c r="AA76" s="65">
        <v>1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476</v>
      </c>
      <c r="G77" s="59">
        <v>234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109</v>
      </c>
      <c r="O77" s="59">
        <v>53</v>
      </c>
      <c r="P77" s="60">
        <v>56</v>
      </c>
      <c r="Q77" s="59"/>
      <c r="R77" s="58">
        <v>53</v>
      </c>
      <c r="S77" s="59">
        <v>27</v>
      </c>
      <c r="T77" s="60">
        <v>26</v>
      </c>
      <c r="U77" s="59"/>
      <c r="V77" s="58">
        <v>29</v>
      </c>
      <c r="W77" s="59">
        <v>17</v>
      </c>
      <c r="X77" s="60">
        <v>12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188</v>
      </c>
      <c r="C78" s="75">
        <f t="shared" si="1"/>
        <v>84</v>
      </c>
      <c r="D78" s="75">
        <f t="shared" si="1"/>
        <v>104</v>
      </c>
      <c r="E78" s="4"/>
      <c r="F78" s="67">
        <v>116</v>
      </c>
      <c r="G78" s="68">
        <v>51</v>
      </c>
      <c r="H78" s="69">
        <v>65</v>
      </c>
      <c r="I78" s="68"/>
      <c r="J78" s="67">
        <v>16</v>
      </c>
      <c r="K78" s="68">
        <v>7</v>
      </c>
      <c r="L78" s="69">
        <v>9</v>
      </c>
      <c r="M78" s="68"/>
      <c r="N78" s="67">
        <v>29</v>
      </c>
      <c r="O78" s="68">
        <v>14</v>
      </c>
      <c r="P78" s="69">
        <v>15</v>
      </c>
      <c r="Q78" s="68"/>
      <c r="R78" s="67">
        <v>13</v>
      </c>
      <c r="S78" s="68">
        <v>6</v>
      </c>
      <c r="T78" s="69">
        <v>7</v>
      </c>
      <c r="U78" s="68"/>
      <c r="V78" s="67">
        <v>5</v>
      </c>
      <c r="W78" s="68">
        <v>3</v>
      </c>
      <c r="X78" s="69">
        <v>2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205</v>
      </c>
      <c r="C79" s="75">
        <f t="shared" si="1"/>
        <v>92</v>
      </c>
      <c r="D79" s="75">
        <f t="shared" si="1"/>
        <v>113</v>
      </c>
      <c r="E79" s="12"/>
      <c r="F79" s="58">
        <v>115</v>
      </c>
      <c r="G79" s="59">
        <v>51</v>
      </c>
      <c r="H79" s="60">
        <v>64</v>
      </c>
      <c r="I79" s="59"/>
      <c r="J79" s="58">
        <v>23</v>
      </c>
      <c r="K79" s="59">
        <v>10</v>
      </c>
      <c r="L79" s="60">
        <v>13</v>
      </c>
      <c r="M79" s="59"/>
      <c r="N79" s="58">
        <v>39</v>
      </c>
      <c r="O79" s="59">
        <v>18</v>
      </c>
      <c r="P79" s="60">
        <v>21</v>
      </c>
      <c r="Q79" s="59"/>
      <c r="R79" s="58">
        <v>11</v>
      </c>
      <c r="S79" s="59">
        <v>4</v>
      </c>
      <c r="T79" s="60">
        <v>7</v>
      </c>
      <c r="U79" s="59"/>
      <c r="V79" s="58">
        <v>7</v>
      </c>
      <c r="W79" s="59">
        <v>2</v>
      </c>
      <c r="X79" s="60">
        <v>5</v>
      </c>
      <c r="Y79" s="59"/>
      <c r="Z79" s="58">
        <v>8</v>
      </c>
      <c r="AA79" s="59">
        <v>5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216</v>
      </c>
      <c r="C80" s="75">
        <f t="shared" si="1"/>
        <v>106</v>
      </c>
      <c r="D80" s="75">
        <f t="shared" si="1"/>
        <v>110</v>
      </c>
      <c r="E80" s="12"/>
      <c r="F80" s="58">
        <v>114</v>
      </c>
      <c r="G80" s="59">
        <v>52</v>
      </c>
      <c r="H80" s="60">
        <v>62</v>
      </c>
      <c r="I80" s="59"/>
      <c r="J80" s="58">
        <v>23</v>
      </c>
      <c r="K80" s="59">
        <v>7</v>
      </c>
      <c r="L80" s="60">
        <v>16</v>
      </c>
      <c r="M80" s="59"/>
      <c r="N80" s="58">
        <v>44</v>
      </c>
      <c r="O80" s="59">
        <v>25</v>
      </c>
      <c r="P80" s="60">
        <v>19</v>
      </c>
      <c r="Q80" s="59"/>
      <c r="R80" s="58">
        <v>14</v>
      </c>
      <c r="S80" s="59">
        <v>7</v>
      </c>
      <c r="T80" s="60">
        <v>7</v>
      </c>
      <c r="U80" s="59"/>
      <c r="V80" s="58">
        <v>10</v>
      </c>
      <c r="W80" s="59">
        <v>6</v>
      </c>
      <c r="X80" s="60">
        <v>4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88</v>
      </c>
      <c r="D81" s="75">
        <f t="shared" si="1"/>
        <v>113</v>
      </c>
      <c r="E81" s="12"/>
      <c r="F81" s="58">
        <v>121</v>
      </c>
      <c r="G81" s="59">
        <v>49</v>
      </c>
      <c r="H81" s="60">
        <v>72</v>
      </c>
      <c r="I81" s="59"/>
      <c r="J81" s="58">
        <v>15</v>
      </c>
      <c r="K81" s="59">
        <v>7</v>
      </c>
      <c r="L81" s="60">
        <v>8</v>
      </c>
      <c r="M81" s="59"/>
      <c r="N81" s="58">
        <v>32</v>
      </c>
      <c r="O81" s="59">
        <v>16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122</v>
      </c>
      <c r="D82" s="75">
        <f t="shared" si="1"/>
        <v>111</v>
      </c>
      <c r="E82" s="12"/>
      <c r="F82" s="64">
        <v>124</v>
      </c>
      <c r="G82" s="65">
        <v>67</v>
      </c>
      <c r="H82" s="66">
        <v>57</v>
      </c>
      <c r="I82" s="65"/>
      <c r="J82" s="64">
        <v>20</v>
      </c>
      <c r="K82" s="65">
        <v>8</v>
      </c>
      <c r="L82" s="66">
        <v>12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8</v>
      </c>
      <c r="W82" s="65">
        <v>4</v>
      </c>
      <c r="X82" s="66">
        <v>4</v>
      </c>
      <c r="Y82" s="65"/>
      <c r="Z82" s="64">
        <v>10</v>
      </c>
      <c r="AA82" s="65">
        <v>4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1043</v>
      </c>
      <c r="C83" s="78">
        <f t="shared" si="1"/>
        <v>492</v>
      </c>
      <c r="D83" s="79">
        <f t="shared" si="1"/>
        <v>551</v>
      </c>
      <c r="E83" s="14"/>
      <c r="F83" s="61">
        <v>590</v>
      </c>
      <c r="G83" s="62">
        <v>270</v>
      </c>
      <c r="H83" s="63">
        <v>320</v>
      </c>
      <c r="I83" s="62"/>
      <c r="J83" s="61">
        <v>97</v>
      </c>
      <c r="K83" s="62">
        <v>39</v>
      </c>
      <c r="L83" s="63">
        <v>58</v>
      </c>
      <c r="M83" s="62"/>
      <c r="N83" s="61">
        <v>195</v>
      </c>
      <c r="O83" s="62">
        <v>100</v>
      </c>
      <c r="P83" s="63">
        <v>95</v>
      </c>
      <c r="Q83" s="62"/>
      <c r="R83" s="61">
        <v>68</v>
      </c>
      <c r="S83" s="62">
        <v>32</v>
      </c>
      <c r="T83" s="63">
        <v>36</v>
      </c>
      <c r="U83" s="62"/>
      <c r="V83" s="61">
        <v>39</v>
      </c>
      <c r="W83" s="62">
        <v>20</v>
      </c>
      <c r="X83" s="63">
        <v>19</v>
      </c>
      <c r="Y83" s="62"/>
      <c r="Z83" s="61">
        <v>41</v>
      </c>
      <c r="AA83" s="62">
        <v>21</v>
      </c>
      <c r="AB83" s="63">
        <v>20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287</v>
      </c>
      <c r="C84" s="75">
        <f t="shared" si="1"/>
        <v>140</v>
      </c>
      <c r="D84" s="75">
        <f t="shared" si="1"/>
        <v>147</v>
      </c>
      <c r="E84" s="12"/>
      <c r="F84" s="58">
        <v>154</v>
      </c>
      <c r="G84" s="59">
        <v>79</v>
      </c>
      <c r="H84" s="60">
        <v>75</v>
      </c>
      <c r="I84" s="59"/>
      <c r="J84" s="58">
        <v>38</v>
      </c>
      <c r="K84" s="59">
        <v>17</v>
      </c>
      <c r="L84" s="60">
        <v>21</v>
      </c>
      <c r="M84" s="59"/>
      <c r="N84" s="58">
        <v>50</v>
      </c>
      <c r="O84" s="59">
        <v>19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149</v>
      </c>
      <c r="D85" s="75">
        <f t="shared" si="1"/>
        <v>153</v>
      </c>
      <c r="E85" s="12"/>
      <c r="F85" s="58">
        <v>158</v>
      </c>
      <c r="G85" s="59">
        <v>78</v>
      </c>
      <c r="H85" s="60">
        <v>80</v>
      </c>
      <c r="I85" s="59"/>
      <c r="J85" s="58">
        <v>23</v>
      </c>
      <c r="K85" s="59">
        <v>11</v>
      </c>
      <c r="L85" s="60">
        <v>12</v>
      </c>
      <c r="M85" s="59"/>
      <c r="N85" s="58">
        <v>53</v>
      </c>
      <c r="O85" s="59">
        <v>28</v>
      </c>
      <c r="P85" s="60">
        <v>25</v>
      </c>
      <c r="Q85" s="59"/>
      <c r="R85" s="58">
        <v>29</v>
      </c>
      <c r="S85" s="59">
        <v>13</v>
      </c>
      <c r="T85" s="60">
        <v>16</v>
      </c>
      <c r="U85" s="59"/>
      <c r="V85" s="58">
        <v>22</v>
      </c>
      <c r="W85" s="59">
        <v>9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142</v>
      </c>
      <c r="D86" s="75">
        <f t="shared" si="1"/>
        <v>146</v>
      </c>
      <c r="E86" s="12"/>
      <c r="F86" s="58">
        <v>148</v>
      </c>
      <c r="G86" s="59">
        <v>71</v>
      </c>
      <c r="H86" s="60">
        <v>77</v>
      </c>
      <c r="I86" s="59"/>
      <c r="J86" s="58">
        <v>35</v>
      </c>
      <c r="K86" s="59">
        <v>18</v>
      </c>
      <c r="L86" s="60">
        <v>17</v>
      </c>
      <c r="M86" s="59"/>
      <c r="N86" s="58">
        <v>53</v>
      </c>
      <c r="O86" s="59">
        <v>28</v>
      </c>
      <c r="P86" s="60">
        <v>25</v>
      </c>
      <c r="Q86" s="59"/>
      <c r="R86" s="58">
        <v>24</v>
      </c>
      <c r="S86" s="59">
        <v>13</v>
      </c>
      <c r="T86" s="60">
        <v>11</v>
      </c>
      <c r="U86" s="59"/>
      <c r="V86" s="58">
        <v>9</v>
      </c>
      <c r="W86" s="59">
        <v>5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286</v>
      </c>
      <c r="C87" s="75">
        <f t="shared" si="1"/>
        <v>137</v>
      </c>
      <c r="D87" s="75">
        <f t="shared" si="1"/>
        <v>149</v>
      </c>
      <c r="E87" s="12"/>
      <c r="F87" s="58">
        <v>145</v>
      </c>
      <c r="G87" s="59">
        <v>71</v>
      </c>
      <c r="H87" s="60">
        <v>74</v>
      </c>
      <c r="I87" s="59"/>
      <c r="J87" s="58">
        <v>34</v>
      </c>
      <c r="K87" s="59">
        <v>19</v>
      </c>
      <c r="L87" s="60">
        <v>15</v>
      </c>
      <c r="M87" s="59"/>
      <c r="N87" s="58">
        <v>48</v>
      </c>
      <c r="O87" s="59">
        <v>24</v>
      </c>
      <c r="P87" s="60">
        <v>24</v>
      </c>
      <c r="Q87" s="59"/>
      <c r="R87" s="58">
        <v>26</v>
      </c>
      <c r="S87" s="59">
        <v>10</v>
      </c>
      <c r="T87" s="60">
        <v>16</v>
      </c>
      <c r="U87" s="59"/>
      <c r="V87" s="58">
        <v>13</v>
      </c>
      <c r="W87" s="59">
        <v>4</v>
      </c>
      <c r="X87" s="60">
        <v>9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354</v>
      </c>
      <c r="C88" s="75">
        <f t="shared" si="1"/>
        <v>177</v>
      </c>
      <c r="D88" s="75">
        <f t="shared" si="1"/>
        <v>177</v>
      </c>
      <c r="E88" s="12"/>
      <c r="F88" s="64">
        <v>168</v>
      </c>
      <c r="G88" s="65">
        <v>76</v>
      </c>
      <c r="H88" s="66">
        <v>92</v>
      </c>
      <c r="I88" s="65"/>
      <c r="J88" s="64">
        <v>48</v>
      </c>
      <c r="K88" s="65">
        <v>27</v>
      </c>
      <c r="L88" s="66">
        <v>21</v>
      </c>
      <c r="M88" s="65"/>
      <c r="N88" s="64">
        <v>64</v>
      </c>
      <c r="O88" s="65">
        <v>33</v>
      </c>
      <c r="P88" s="66">
        <v>31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10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1517</v>
      </c>
      <c r="C89" s="78">
        <f t="shared" si="1"/>
        <v>745</v>
      </c>
      <c r="D89" s="79">
        <f t="shared" si="1"/>
        <v>772</v>
      </c>
      <c r="E89" s="14"/>
      <c r="F89" s="61">
        <v>773</v>
      </c>
      <c r="G89" s="62">
        <v>375</v>
      </c>
      <c r="H89" s="63">
        <v>398</v>
      </c>
      <c r="I89" s="62"/>
      <c r="J89" s="61">
        <v>178</v>
      </c>
      <c r="K89" s="62">
        <v>92</v>
      </c>
      <c r="L89" s="63">
        <v>86</v>
      </c>
      <c r="M89" s="62"/>
      <c r="N89" s="61">
        <v>268</v>
      </c>
      <c r="O89" s="62">
        <v>132</v>
      </c>
      <c r="P89" s="63">
        <v>136</v>
      </c>
      <c r="Q89" s="62"/>
      <c r="R89" s="61">
        <v>130</v>
      </c>
      <c r="S89" s="62">
        <v>64</v>
      </c>
      <c r="T89" s="63">
        <v>66</v>
      </c>
      <c r="U89" s="62"/>
      <c r="V89" s="61">
        <v>69</v>
      </c>
      <c r="W89" s="62">
        <v>36</v>
      </c>
      <c r="X89" s="63">
        <v>33</v>
      </c>
      <c r="Y89" s="62"/>
      <c r="Z89" s="61">
        <v>83</v>
      </c>
      <c r="AA89" s="62">
        <v>38</v>
      </c>
      <c r="AB89" s="63">
        <v>45</v>
      </c>
      <c r="AC89" s="62"/>
      <c r="AD89" s="61">
        <v>16</v>
      </c>
      <c r="AE89" s="62">
        <v>8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339</v>
      </c>
      <c r="C90" s="75">
        <f t="shared" si="1"/>
        <v>165</v>
      </c>
      <c r="D90" s="75">
        <f t="shared" si="1"/>
        <v>174</v>
      </c>
      <c r="E90" s="12"/>
      <c r="F90" s="58">
        <v>161</v>
      </c>
      <c r="G90" s="59">
        <v>75</v>
      </c>
      <c r="H90" s="60">
        <v>86</v>
      </c>
      <c r="I90" s="59"/>
      <c r="J90" s="58">
        <v>35</v>
      </c>
      <c r="K90" s="59">
        <v>18</v>
      </c>
      <c r="L90" s="60">
        <v>17</v>
      </c>
      <c r="M90" s="59"/>
      <c r="N90" s="58">
        <v>56</v>
      </c>
      <c r="O90" s="59">
        <v>30</v>
      </c>
      <c r="P90" s="60">
        <v>26</v>
      </c>
      <c r="Q90" s="59"/>
      <c r="R90" s="58">
        <v>42</v>
      </c>
      <c r="S90" s="59">
        <v>24</v>
      </c>
      <c r="T90" s="60">
        <v>18</v>
      </c>
      <c r="U90" s="59"/>
      <c r="V90" s="58">
        <v>17</v>
      </c>
      <c r="W90" s="59">
        <v>6</v>
      </c>
      <c r="X90" s="60">
        <v>11</v>
      </c>
      <c r="Y90" s="59"/>
      <c r="Z90" s="58">
        <v>22</v>
      </c>
      <c r="AA90" s="59">
        <v>8</v>
      </c>
      <c r="AB90" s="60">
        <v>14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348</v>
      </c>
      <c r="C91" s="75">
        <f t="shared" si="1"/>
        <v>184</v>
      </c>
      <c r="D91" s="75">
        <f t="shared" si="1"/>
        <v>164</v>
      </c>
      <c r="E91" s="12"/>
      <c r="F91" s="58">
        <v>178</v>
      </c>
      <c r="G91" s="59">
        <v>97</v>
      </c>
      <c r="H91" s="60">
        <v>81</v>
      </c>
      <c r="I91" s="59"/>
      <c r="J91" s="58">
        <v>31</v>
      </c>
      <c r="K91" s="59">
        <v>15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27</v>
      </c>
      <c r="S91" s="59">
        <v>17</v>
      </c>
      <c r="T91" s="60">
        <v>10</v>
      </c>
      <c r="U91" s="59"/>
      <c r="V91" s="58">
        <v>27</v>
      </c>
      <c r="W91" s="59">
        <v>14</v>
      </c>
      <c r="X91" s="60">
        <v>13</v>
      </c>
      <c r="Y91" s="59"/>
      <c r="Z91" s="58">
        <v>19</v>
      </c>
      <c r="AA91" s="59">
        <v>8</v>
      </c>
      <c r="AB91" s="60">
        <v>11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300</v>
      </c>
      <c r="C92" s="75">
        <f t="shared" si="1"/>
        <v>155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50</v>
      </c>
      <c r="O92" s="59">
        <v>28</v>
      </c>
      <c r="P92" s="60">
        <v>22</v>
      </c>
      <c r="Q92" s="59"/>
      <c r="R92" s="58">
        <v>25</v>
      </c>
      <c r="S92" s="59">
        <v>11</v>
      </c>
      <c r="T92" s="60">
        <v>14</v>
      </c>
      <c r="U92" s="59"/>
      <c r="V92" s="58">
        <v>20</v>
      </c>
      <c r="W92" s="59">
        <v>11</v>
      </c>
      <c r="X92" s="60">
        <v>9</v>
      </c>
      <c r="Y92" s="59"/>
      <c r="Z92" s="58">
        <v>15</v>
      </c>
      <c r="AA92" s="59">
        <v>8</v>
      </c>
      <c r="AB92" s="60">
        <v>7</v>
      </c>
      <c r="AC92" s="59"/>
      <c r="AD92" s="58">
        <v>8</v>
      </c>
      <c r="AE92" s="59">
        <v>4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174</v>
      </c>
      <c r="D93" s="75">
        <f t="shared" si="1"/>
        <v>149</v>
      </c>
      <c r="E93" s="12"/>
      <c r="F93" s="58">
        <v>167</v>
      </c>
      <c r="G93" s="59">
        <v>91</v>
      </c>
      <c r="H93" s="60">
        <v>76</v>
      </c>
      <c r="I93" s="59"/>
      <c r="J93" s="58">
        <v>37</v>
      </c>
      <c r="K93" s="59">
        <v>15</v>
      </c>
      <c r="L93" s="60">
        <v>22</v>
      </c>
      <c r="M93" s="59"/>
      <c r="N93" s="58">
        <v>39</v>
      </c>
      <c r="O93" s="59">
        <v>18</v>
      </c>
      <c r="P93" s="60">
        <v>21</v>
      </c>
      <c r="Q93" s="59"/>
      <c r="R93" s="58">
        <v>33</v>
      </c>
      <c r="S93" s="59">
        <v>19</v>
      </c>
      <c r="T93" s="60">
        <v>14</v>
      </c>
      <c r="U93" s="59"/>
      <c r="V93" s="58">
        <v>21</v>
      </c>
      <c r="W93" s="59">
        <v>15</v>
      </c>
      <c r="X93" s="60">
        <v>6</v>
      </c>
      <c r="Y93" s="59"/>
      <c r="Z93" s="58">
        <v>21</v>
      </c>
      <c r="AA93" s="59">
        <v>13</v>
      </c>
      <c r="AB93" s="60">
        <v>8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323</v>
      </c>
      <c r="C94" s="75">
        <f t="shared" si="1"/>
        <v>163</v>
      </c>
      <c r="D94" s="75">
        <f t="shared" si="1"/>
        <v>160</v>
      </c>
      <c r="E94" s="12"/>
      <c r="F94" s="64">
        <v>154</v>
      </c>
      <c r="G94" s="65">
        <v>75</v>
      </c>
      <c r="H94" s="66">
        <v>79</v>
      </c>
      <c r="I94" s="65"/>
      <c r="J94" s="64">
        <v>35</v>
      </c>
      <c r="K94" s="65">
        <v>19</v>
      </c>
      <c r="L94" s="66">
        <v>16</v>
      </c>
      <c r="M94" s="65"/>
      <c r="N94" s="64">
        <v>61</v>
      </c>
      <c r="O94" s="65">
        <v>34</v>
      </c>
      <c r="P94" s="66">
        <v>27</v>
      </c>
      <c r="Q94" s="65"/>
      <c r="R94" s="64">
        <v>34</v>
      </c>
      <c r="S94" s="65">
        <v>17</v>
      </c>
      <c r="T94" s="66">
        <v>17</v>
      </c>
      <c r="U94" s="65"/>
      <c r="V94" s="64">
        <v>18</v>
      </c>
      <c r="W94" s="65">
        <v>7</v>
      </c>
      <c r="X94" s="66">
        <v>11</v>
      </c>
      <c r="Y94" s="65"/>
      <c r="Z94" s="64">
        <v>15</v>
      </c>
      <c r="AA94" s="65">
        <v>6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841</v>
      </c>
      <c r="D95" s="79">
        <f t="shared" si="1"/>
        <v>792</v>
      </c>
      <c r="E95" s="14"/>
      <c r="F95" s="61">
        <v>812</v>
      </c>
      <c r="G95" s="62">
        <v>417</v>
      </c>
      <c r="H95" s="63">
        <v>395</v>
      </c>
      <c r="I95" s="62"/>
      <c r="J95" s="61">
        <v>168</v>
      </c>
      <c r="K95" s="62">
        <v>81</v>
      </c>
      <c r="L95" s="63">
        <v>87</v>
      </c>
      <c r="M95" s="62"/>
      <c r="N95" s="61">
        <v>268</v>
      </c>
      <c r="O95" s="62">
        <v>140</v>
      </c>
      <c r="P95" s="63">
        <v>128</v>
      </c>
      <c r="Q95" s="62"/>
      <c r="R95" s="61">
        <v>161</v>
      </c>
      <c r="S95" s="62">
        <v>88</v>
      </c>
      <c r="T95" s="63">
        <v>73</v>
      </c>
      <c r="U95" s="62"/>
      <c r="V95" s="61">
        <v>103</v>
      </c>
      <c r="W95" s="62">
        <v>53</v>
      </c>
      <c r="X95" s="63">
        <v>50</v>
      </c>
      <c r="Y95" s="62"/>
      <c r="Z95" s="61">
        <v>92</v>
      </c>
      <c r="AA95" s="62">
        <v>43</v>
      </c>
      <c r="AB95" s="63">
        <v>49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319</v>
      </c>
      <c r="C96" s="75">
        <f t="shared" si="1"/>
        <v>173</v>
      </c>
      <c r="D96" s="75">
        <f t="shared" si="1"/>
        <v>146</v>
      </c>
      <c r="E96" s="12"/>
      <c r="F96" s="58">
        <v>146</v>
      </c>
      <c r="G96" s="59">
        <v>71</v>
      </c>
      <c r="H96" s="60">
        <v>75</v>
      </c>
      <c r="I96" s="59"/>
      <c r="J96" s="58">
        <v>33</v>
      </c>
      <c r="K96" s="59">
        <v>19</v>
      </c>
      <c r="L96" s="60">
        <v>14</v>
      </c>
      <c r="M96" s="59"/>
      <c r="N96" s="58">
        <v>56</v>
      </c>
      <c r="O96" s="59">
        <v>34</v>
      </c>
      <c r="P96" s="60">
        <v>22</v>
      </c>
      <c r="Q96" s="59"/>
      <c r="R96" s="58">
        <v>34</v>
      </c>
      <c r="S96" s="59">
        <v>20</v>
      </c>
      <c r="T96" s="60">
        <v>14</v>
      </c>
      <c r="U96" s="59"/>
      <c r="V96" s="58">
        <v>21</v>
      </c>
      <c r="W96" s="59">
        <v>14</v>
      </c>
      <c r="X96" s="60">
        <v>7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329</v>
      </c>
      <c r="C97" s="75">
        <f t="shared" si="1"/>
        <v>168</v>
      </c>
      <c r="D97" s="75">
        <f t="shared" si="1"/>
        <v>161</v>
      </c>
      <c r="E97" s="12"/>
      <c r="F97" s="58">
        <v>169</v>
      </c>
      <c r="G97" s="59">
        <v>85</v>
      </c>
      <c r="H97" s="60">
        <v>84</v>
      </c>
      <c r="I97" s="59"/>
      <c r="J97" s="58">
        <v>32</v>
      </c>
      <c r="K97" s="59">
        <v>19</v>
      </c>
      <c r="L97" s="60">
        <v>13</v>
      </c>
      <c r="M97" s="59"/>
      <c r="N97" s="58">
        <v>49</v>
      </c>
      <c r="O97" s="59">
        <v>26</v>
      </c>
      <c r="P97" s="60">
        <v>23</v>
      </c>
      <c r="Q97" s="59"/>
      <c r="R97" s="58">
        <v>38</v>
      </c>
      <c r="S97" s="59">
        <v>18</v>
      </c>
      <c r="T97" s="60">
        <v>20</v>
      </c>
      <c r="U97" s="59"/>
      <c r="V97" s="58">
        <v>19</v>
      </c>
      <c r="W97" s="59">
        <v>8</v>
      </c>
      <c r="X97" s="60">
        <v>11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123</v>
      </c>
      <c r="D98" s="75">
        <f t="shared" si="1"/>
        <v>193</v>
      </c>
      <c r="E98" s="12"/>
      <c r="F98" s="58">
        <v>176</v>
      </c>
      <c r="G98" s="59">
        <v>65</v>
      </c>
      <c r="H98" s="60">
        <v>111</v>
      </c>
      <c r="I98" s="59"/>
      <c r="J98" s="58">
        <v>30</v>
      </c>
      <c r="K98" s="59">
        <v>11</v>
      </c>
      <c r="L98" s="60">
        <v>19</v>
      </c>
      <c r="M98" s="59"/>
      <c r="N98" s="58">
        <v>44</v>
      </c>
      <c r="O98" s="59">
        <v>18</v>
      </c>
      <c r="P98" s="60">
        <v>26</v>
      </c>
      <c r="Q98" s="59"/>
      <c r="R98" s="58">
        <v>31</v>
      </c>
      <c r="S98" s="59">
        <v>14</v>
      </c>
      <c r="T98" s="60">
        <v>17</v>
      </c>
      <c r="U98" s="59"/>
      <c r="V98" s="58">
        <v>13</v>
      </c>
      <c r="W98" s="59">
        <v>6</v>
      </c>
      <c r="X98" s="60">
        <v>7</v>
      </c>
      <c r="Y98" s="59"/>
      <c r="Z98" s="58">
        <v>17</v>
      </c>
      <c r="AA98" s="59">
        <v>7</v>
      </c>
      <c r="AB98" s="60">
        <v>10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306</v>
      </c>
      <c r="C99" s="75">
        <f t="shared" si="1"/>
        <v>154</v>
      </c>
      <c r="D99" s="75">
        <f t="shared" si="1"/>
        <v>152</v>
      </c>
      <c r="E99" s="12"/>
      <c r="F99" s="58">
        <v>163</v>
      </c>
      <c r="G99" s="59">
        <v>85</v>
      </c>
      <c r="H99" s="60">
        <v>78</v>
      </c>
      <c r="I99" s="59"/>
      <c r="J99" s="58">
        <v>23</v>
      </c>
      <c r="K99" s="59">
        <v>9</v>
      </c>
      <c r="L99" s="60">
        <v>14</v>
      </c>
      <c r="M99" s="59"/>
      <c r="N99" s="58">
        <v>43</v>
      </c>
      <c r="O99" s="59">
        <v>22</v>
      </c>
      <c r="P99" s="60">
        <v>21</v>
      </c>
      <c r="Q99" s="59"/>
      <c r="R99" s="58">
        <v>35</v>
      </c>
      <c r="S99" s="59">
        <v>16</v>
      </c>
      <c r="T99" s="60">
        <v>19</v>
      </c>
      <c r="U99" s="59"/>
      <c r="V99" s="58">
        <v>15</v>
      </c>
      <c r="W99" s="59">
        <v>7</v>
      </c>
      <c r="X99" s="60">
        <v>8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67</v>
      </c>
      <c r="D100" s="75">
        <f t="shared" si="1"/>
        <v>82</v>
      </c>
      <c r="E100" s="12"/>
      <c r="F100" s="58">
        <v>73</v>
      </c>
      <c r="G100" s="59">
        <v>33</v>
      </c>
      <c r="H100" s="60">
        <v>40</v>
      </c>
      <c r="I100" s="59"/>
      <c r="J100" s="58">
        <v>11</v>
      </c>
      <c r="K100" s="59">
        <v>5</v>
      </c>
      <c r="L100" s="60">
        <v>6</v>
      </c>
      <c r="M100" s="59"/>
      <c r="N100" s="58">
        <v>27</v>
      </c>
      <c r="O100" s="59">
        <v>12</v>
      </c>
      <c r="P100" s="60">
        <v>15</v>
      </c>
      <c r="Q100" s="59"/>
      <c r="R100" s="58">
        <v>19</v>
      </c>
      <c r="S100" s="59">
        <v>13</v>
      </c>
      <c r="T100" s="60">
        <v>6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1419</v>
      </c>
      <c r="C101" s="78">
        <f t="shared" si="1"/>
        <v>685</v>
      </c>
      <c r="D101" s="79">
        <f t="shared" si="1"/>
        <v>734</v>
      </c>
      <c r="E101" s="14"/>
      <c r="F101" s="61">
        <v>727</v>
      </c>
      <c r="G101" s="62">
        <v>339</v>
      </c>
      <c r="H101" s="63">
        <v>388</v>
      </c>
      <c r="I101" s="62"/>
      <c r="J101" s="61">
        <v>129</v>
      </c>
      <c r="K101" s="62">
        <v>63</v>
      </c>
      <c r="L101" s="63">
        <v>66</v>
      </c>
      <c r="M101" s="62"/>
      <c r="N101" s="61">
        <v>219</v>
      </c>
      <c r="O101" s="62">
        <v>112</v>
      </c>
      <c r="P101" s="63">
        <v>107</v>
      </c>
      <c r="Q101" s="62"/>
      <c r="R101" s="61">
        <v>157</v>
      </c>
      <c r="S101" s="62">
        <v>81</v>
      </c>
      <c r="T101" s="63">
        <v>76</v>
      </c>
      <c r="U101" s="62"/>
      <c r="V101" s="61">
        <v>77</v>
      </c>
      <c r="W101" s="62">
        <v>38</v>
      </c>
      <c r="X101" s="63">
        <v>39</v>
      </c>
      <c r="Y101" s="62"/>
      <c r="Z101" s="61">
        <v>77</v>
      </c>
      <c r="AA101" s="62">
        <v>35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164</v>
      </c>
      <c r="C102" s="75">
        <f t="shared" si="1"/>
        <v>69</v>
      </c>
      <c r="D102" s="75">
        <f t="shared" si="1"/>
        <v>95</v>
      </c>
      <c r="E102" s="12"/>
      <c r="F102" s="58">
        <v>77</v>
      </c>
      <c r="G102" s="59">
        <v>33</v>
      </c>
      <c r="H102" s="60">
        <v>44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10</v>
      </c>
      <c r="T102" s="60">
        <v>11</v>
      </c>
      <c r="U102" s="59"/>
      <c r="V102" s="58">
        <v>11</v>
      </c>
      <c r="W102" s="59">
        <v>5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183</v>
      </c>
      <c r="C103" s="75">
        <f t="shared" si="1"/>
        <v>68</v>
      </c>
      <c r="D103" s="75">
        <f t="shared" si="1"/>
        <v>115</v>
      </c>
      <c r="E103" s="12"/>
      <c r="F103" s="58">
        <v>101</v>
      </c>
      <c r="G103" s="59">
        <v>38</v>
      </c>
      <c r="H103" s="60">
        <v>63</v>
      </c>
      <c r="I103" s="59"/>
      <c r="J103" s="58">
        <v>15</v>
      </c>
      <c r="K103" s="59">
        <v>9</v>
      </c>
      <c r="L103" s="60">
        <v>6</v>
      </c>
      <c r="M103" s="59"/>
      <c r="N103" s="58">
        <v>27</v>
      </c>
      <c r="O103" s="59">
        <v>8</v>
      </c>
      <c r="P103" s="60">
        <v>19</v>
      </c>
      <c r="Q103" s="59"/>
      <c r="R103" s="58">
        <v>15</v>
      </c>
      <c r="S103" s="59">
        <v>4</v>
      </c>
      <c r="T103" s="60">
        <v>11</v>
      </c>
      <c r="U103" s="59"/>
      <c r="V103" s="58">
        <v>12</v>
      </c>
      <c r="W103" s="59">
        <v>4</v>
      </c>
      <c r="X103" s="60">
        <v>8</v>
      </c>
      <c r="Y103" s="59"/>
      <c r="Z103" s="58">
        <v>12</v>
      </c>
      <c r="AA103" s="59">
        <v>5</v>
      </c>
      <c r="AB103" s="60">
        <v>7</v>
      </c>
      <c r="AC103" s="59"/>
      <c r="AD103" s="58">
        <v>1</v>
      </c>
      <c r="AE103" s="59">
        <v>0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79</v>
      </c>
      <c r="G104" s="59">
        <v>40</v>
      </c>
      <c r="H104" s="60">
        <v>39</v>
      </c>
      <c r="I104" s="59"/>
      <c r="J104" s="58">
        <v>8</v>
      </c>
      <c r="K104" s="59">
        <v>3</v>
      </c>
      <c r="L104" s="60">
        <v>5</v>
      </c>
      <c r="M104" s="59"/>
      <c r="N104" s="58">
        <v>25</v>
      </c>
      <c r="O104" s="59">
        <v>9</v>
      </c>
      <c r="P104" s="60">
        <v>16</v>
      </c>
      <c r="Q104" s="59"/>
      <c r="R104" s="58">
        <v>20</v>
      </c>
      <c r="S104" s="59">
        <v>8</v>
      </c>
      <c r="T104" s="60">
        <v>12</v>
      </c>
      <c r="U104" s="59"/>
      <c r="V104" s="58">
        <v>18</v>
      </c>
      <c r="W104" s="59">
        <v>7</v>
      </c>
      <c r="X104" s="60">
        <v>11</v>
      </c>
      <c r="Y104" s="59"/>
      <c r="Z104" s="58">
        <v>19</v>
      </c>
      <c r="AA104" s="59">
        <v>6</v>
      </c>
      <c r="AB104" s="60">
        <v>13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171</v>
      </c>
      <c r="C105" s="75">
        <f t="shared" si="1"/>
        <v>58</v>
      </c>
      <c r="D105" s="75">
        <f t="shared" si="1"/>
        <v>113</v>
      </c>
      <c r="E105" s="12"/>
      <c r="F105" s="58">
        <v>84</v>
      </c>
      <c r="G105" s="59">
        <v>31</v>
      </c>
      <c r="H105" s="60">
        <v>53</v>
      </c>
      <c r="I105" s="59"/>
      <c r="J105" s="58">
        <v>15</v>
      </c>
      <c r="K105" s="59">
        <v>3</v>
      </c>
      <c r="L105" s="60">
        <v>12</v>
      </c>
      <c r="M105" s="59"/>
      <c r="N105" s="58">
        <v>34</v>
      </c>
      <c r="O105" s="59">
        <v>10</v>
      </c>
      <c r="P105" s="60">
        <v>24</v>
      </c>
      <c r="Q105" s="59"/>
      <c r="R105" s="58">
        <v>9</v>
      </c>
      <c r="S105" s="59">
        <v>5</v>
      </c>
      <c r="T105" s="60">
        <v>4</v>
      </c>
      <c r="U105" s="59"/>
      <c r="V105" s="58">
        <v>11</v>
      </c>
      <c r="W105" s="59">
        <v>1</v>
      </c>
      <c r="X105" s="60">
        <v>10</v>
      </c>
      <c r="Y105" s="59"/>
      <c r="Z105" s="58">
        <v>13</v>
      </c>
      <c r="AA105" s="59">
        <v>6</v>
      </c>
      <c r="AB105" s="60">
        <v>7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192</v>
      </c>
      <c r="C106" s="75">
        <f t="shared" si="1"/>
        <v>74</v>
      </c>
      <c r="D106" s="75">
        <f t="shared" si="1"/>
        <v>118</v>
      </c>
      <c r="E106" s="3"/>
      <c r="F106" s="64">
        <v>97</v>
      </c>
      <c r="G106" s="65">
        <v>38</v>
      </c>
      <c r="H106" s="66">
        <v>59</v>
      </c>
      <c r="I106" s="65"/>
      <c r="J106" s="64">
        <v>17</v>
      </c>
      <c r="K106" s="65">
        <v>6</v>
      </c>
      <c r="L106" s="66">
        <v>11</v>
      </c>
      <c r="M106" s="65"/>
      <c r="N106" s="64">
        <v>28</v>
      </c>
      <c r="O106" s="65">
        <v>13</v>
      </c>
      <c r="P106" s="66">
        <v>15</v>
      </c>
      <c r="Q106" s="65"/>
      <c r="R106" s="64">
        <v>22</v>
      </c>
      <c r="S106" s="65">
        <v>7</v>
      </c>
      <c r="T106" s="66">
        <v>15</v>
      </c>
      <c r="U106" s="65"/>
      <c r="V106" s="64">
        <v>11</v>
      </c>
      <c r="W106" s="65">
        <v>6</v>
      </c>
      <c r="X106" s="66">
        <v>5</v>
      </c>
      <c r="Y106" s="65"/>
      <c r="Z106" s="64">
        <v>11</v>
      </c>
      <c r="AA106" s="65">
        <v>4</v>
      </c>
      <c r="AB106" s="66">
        <v>7</v>
      </c>
      <c r="AC106" s="65"/>
      <c r="AD106" s="64">
        <v>6</v>
      </c>
      <c r="AE106" s="65">
        <v>0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885</v>
      </c>
      <c r="C107" s="78">
        <f t="shared" si="1"/>
        <v>345</v>
      </c>
      <c r="D107" s="79">
        <f t="shared" si="1"/>
        <v>540</v>
      </c>
      <c r="E107" s="3"/>
      <c r="F107" s="64">
        <v>438</v>
      </c>
      <c r="G107" s="65">
        <v>180</v>
      </c>
      <c r="H107" s="66">
        <v>258</v>
      </c>
      <c r="I107" s="65"/>
      <c r="J107" s="64">
        <v>70</v>
      </c>
      <c r="K107" s="65">
        <v>23</v>
      </c>
      <c r="L107" s="66">
        <v>47</v>
      </c>
      <c r="M107" s="65"/>
      <c r="N107" s="64">
        <v>138</v>
      </c>
      <c r="O107" s="65">
        <v>50</v>
      </c>
      <c r="P107" s="66">
        <v>88</v>
      </c>
      <c r="Q107" s="65"/>
      <c r="R107" s="64">
        <v>87</v>
      </c>
      <c r="S107" s="65">
        <v>34</v>
      </c>
      <c r="T107" s="66">
        <v>53</v>
      </c>
      <c r="U107" s="65"/>
      <c r="V107" s="64">
        <v>63</v>
      </c>
      <c r="W107" s="65">
        <v>23</v>
      </c>
      <c r="X107" s="66">
        <v>40</v>
      </c>
      <c r="Y107" s="65"/>
      <c r="Z107" s="64">
        <v>69</v>
      </c>
      <c r="AA107" s="65">
        <v>30</v>
      </c>
      <c r="AB107" s="66">
        <v>39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188</v>
      </c>
      <c r="C108" s="75">
        <f t="shared" si="1"/>
        <v>54</v>
      </c>
      <c r="D108" s="75">
        <f t="shared" si="1"/>
        <v>134</v>
      </c>
      <c r="E108" s="12"/>
      <c r="F108" s="58">
        <v>93</v>
      </c>
      <c r="G108" s="59">
        <v>26</v>
      </c>
      <c r="H108" s="60">
        <v>67</v>
      </c>
      <c r="I108" s="59"/>
      <c r="J108" s="58">
        <v>9</v>
      </c>
      <c r="K108" s="59">
        <v>2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21</v>
      </c>
      <c r="S108" s="59">
        <v>7</v>
      </c>
      <c r="T108" s="60">
        <v>14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62</v>
      </c>
      <c r="D109" s="75">
        <f t="shared" si="1"/>
        <v>108</v>
      </c>
      <c r="E109" s="12"/>
      <c r="F109" s="58">
        <v>77</v>
      </c>
      <c r="G109" s="59">
        <v>27</v>
      </c>
      <c r="H109" s="60">
        <v>50</v>
      </c>
      <c r="I109" s="59"/>
      <c r="J109" s="58">
        <v>18</v>
      </c>
      <c r="K109" s="59">
        <v>8</v>
      </c>
      <c r="L109" s="60">
        <v>10</v>
      </c>
      <c r="M109" s="59"/>
      <c r="N109" s="58">
        <v>31</v>
      </c>
      <c r="O109" s="59">
        <v>15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12</v>
      </c>
      <c r="W109" s="59">
        <v>5</v>
      </c>
      <c r="X109" s="60">
        <v>7</v>
      </c>
      <c r="Y109" s="59"/>
      <c r="Z109" s="58">
        <v>9</v>
      </c>
      <c r="AA109" s="59">
        <v>2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176</v>
      </c>
      <c r="C110" s="75">
        <f t="shared" si="1"/>
        <v>63</v>
      </c>
      <c r="D110" s="75">
        <f t="shared" si="1"/>
        <v>113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29</v>
      </c>
      <c r="O110" s="59">
        <v>12</v>
      </c>
      <c r="P110" s="60">
        <v>17</v>
      </c>
      <c r="Q110" s="59"/>
      <c r="R110" s="58">
        <v>21</v>
      </c>
      <c r="S110" s="59">
        <v>4</v>
      </c>
      <c r="T110" s="60">
        <v>17</v>
      </c>
      <c r="U110" s="59"/>
      <c r="V110" s="58">
        <v>15</v>
      </c>
      <c r="W110" s="59">
        <v>6</v>
      </c>
      <c r="X110" s="60">
        <v>9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82</v>
      </c>
      <c r="G111" s="59">
        <v>24</v>
      </c>
      <c r="H111" s="60">
        <v>58</v>
      </c>
      <c r="I111" s="59"/>
      <c r="J111" s="58">
        <v>16</v>
      </c>
      <c r="K111" s="59">
        <v>4</v>
      </c>
      <c r="L111" s="60">
        <v>12</v>
      </c>
      <c r="M111" s="59"/>
      <c r="N111" s="58">
        <v>31</v>
      </c>
      <c r="O111" s="59">
        <v>9</v>
      </c>
      <c r="P111" s="60">
        <v>22</v>
      </c>
      <c r="Q111" s="59"/>
      <c r="R111" s="58">
        <v>19</v>
      </c>
      <c r="S111" s="59">
        <v>10</v>
      </c>
      <c r="T111" s="60">
        <v>9</v>
      </c>
      <c r="U111" s="59"/>
      <c r="V111" s="58">
        <v>11</v>
      </c>
      <c r="W111" s="59">
        <v>4</v>
      </c>
      <c r="X111" s="60">
        <v>7</v>
      </c>
      <c r="Y111" s="59"/>
      <c r="Z111" s="58">
        <v>11</v>
      </c>
      <c r="AA111" s="59">
        <v>2</v>
      </c>
      <c r="AB111" s="60">
        <v>9</v>
      </c>
      <c r="AC111" s="59"/>
      <c r="AD111" s="58">
        <v>5</v>
      </c>
      <c r="AE111" s="59">
        <v>3</v>
      </c>
      <c r="AF111" s="60">
        <v>2</v>
      </c>
    </row>
    <row r="112" spans="1:32" s="9" customFormat="1" ht="15" customHeight="1" x14ac:dyDescent="0.15">
      <c r="A112" s="73">
        <v>89</v>
      </c>
      <c r="B112" s="74">
        <f t="shared" si="1"/>
        <v>187</v>
      </c>
      <c r="C112" s="75">
        <f t="shared" si="1"/>
        <v>48</v>
      </c>
      <c r="D112" s="75">
        <f t="shared" si="1"/>
        <v>139</v>
      </c>
      <c r="E112" s="3"/>
      <c r="F112" s="64">
        <v>86</v>
      </c>
      <c r="G112" s="65">
        <v>26</v>
      </c>
      <c r="H112" s="66">
        <v>60</v>
      </c>
      <c r="I112" s="65"/>
      <c r="J112" s="64">
        <v>15</v>
      </c>
      <c r="K112" s="65">
        <v>2</v>
      </c>
      <c r="L112" s="66">
        <v>13</v>
      </c>
      <c r="M112" s="65"/>
      <c r="N112" s="64">
        <v>32</v>
      </c>
      <c r="O112" s="65">
        <v>6</v>
      </c>
      <c r="P112" s="66">
        <v>26</v>
      </c>
      <c r="Q112" s="65"/>
      <c r="R112" s="64">
        <v>22</v>
      </c>
      <c r="S112" s="65">
        <v>5</v>
      </c>
      <c r="T112" s="66">
        <v>17</v>
      </c>
      <c r="U112" s="65"/>
      <c r="V112" s="64">
        <v>9</v>
      </c>
      <c r="W112" s="65">
        <v>3</v>
      </c>
      <c r="X112" s="66">
        <v>6</v>
      </c>
      <c r="Y112" s="65"/>
      <c r="Z112" s="64">
        <v>11</v>
      </c>
      <c r="AA112" s="65">
        <v>6</v>
      </c>
      <c r="AB112" s="66">
        <v>5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896</v>
      </c>
      <c r="C113" s="78">
        <f t="shared" si="1"/>
        <v>283</v>
      </c>
      <c r="D113" s="79">
        <f t="shared" si="1"/>
        <v>613</v>
      </c>
      <c r="E113" s="3"/>
      <c r="F113" s="64">
        <v>418</v>
      </c>
      <c r="G113" s="65">
        <v>130</v>
      </c>
      <c r="H113" s="66">
        <v>288</v>
      </c>
      <c r="I113" s="65"/>
      <c r="J113" s="64">
        <v>74</v>
      </c>
      <c r="K113" s="65">
        <v>24</v>
      </c>
      <c r="L113" s="66">
        <v>50</v>
      </c>
      <c r="M113" s="65"/>
      <c r="N113" s="64">
        <v>158</v>
      </c>
      <c r="O113" s="65">
        <v>54</v>
      </c>
      <c r="P113" s="66">
        <v>104</v>
      </c>
      <c r="Q113" s="65"/>
      <c r="R113" s="64">
        <v>98</v>
      </c>
      <c r="S113" s="65">
        <v>30</v>
      </c>
      <c r="T113" s="66">
        <v>68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19</v>
      </c>
      <c r="AB113" s="66">
        <v>35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44</v>
      </c>
      <c r="D114" s="75">
        <f t="shared" si="1"/>
        <v>121</v>
      </c>
      <c r="E114" s="12"/>
      <c r="F114" s="58">
        <v>75</v>
      </c>
      <c r="G114" s="59">
        <v>20</v>
      </c>
      <c r="H114" s="60">
        <v>55</v>
      </c>
      <c r="I114" s="59"/>
      <c r="J114" s="58">
        <v>11</v>
      </c>
      <c r="K114" s="59">
        <v>4</v>
      </c>
      <c r="L114" s="60">
        <v>7</v>
      </c>
      <c r="M114" s="59"/>
      <c r="N114" s="58">
        <v>32</v>
      </c>
      <c r="O114" s="59">
        <v>8</v>
      </c>
      <c r="P114" s="60">
        <v>24</v>
      </c>
      <c r="Q114" s="59"/>
      <c r="R114" s="58">
        <v>14</v>
      </c>
      <c r="S114" s="59">
        <v>3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11</v>
      </c>
      <c r="AA114" s="59">
        <v>3</v>
      </c>
      <c r="AB114" s="60">
        <v>8</v>
      </c>
      <c r="AC114" s="59"/>
      <c r="AD114" s="58">
        <v>11</v>
      </c>
      <c r="AE114" s="59">
        <v>4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133</v>
      </c>
      <c r="C115" s="75">
        <f t="shared" si="1"/>
        <v>32</v>
      </c>
      <c r="D115" s="75">
        <f t="shared" si="1"/>
        <v>101</v>
      </c>
      <c r="E115" s="12"/>
      <c r="F115" s="58">
        <v>48</v>
      </c>
      <c r="G115" s="59">
        <v>12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25</v>
      </c>
      <c r="O115" s="59">
        <v>5</v>
      </c>
      <c r="P115" s="60">
        <v>20</v>
      </c>
      <c r="Q115" s="59"/>
      <c r="R115" s="58">
        <v>14</v>
      </c>
      <c r="S115" s="59">
        <v>3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34</v>
      </c>
      <c r="D116" s="75">
        <f t="shared" si="1"/>
        <v>100</v>
      </c>
      <c r="E116" s="12"/>
      <c r="F116" s="58">
        <v>52</v>
      </c>
      <c r="G116" s="59">
        <v>12</v>
      </c>
      <c r="H116" s="60">
        <v>40</v>
      </c>
      <c r="I116" s="59"/>
      <c r="J116" s="58">
        <v>15</v>
      </c>
      <c r="K116" s="59">
        <v>3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13</v>
      </c>
      <c r="S116" s="59">
        <v>4</v>
      </c>
      <c r="T116" s="60">
        <v>9</v>
      </c>
      <c r="U116" s="59"/>
      <c r="V116" s="58">
        <v>15</v>
      </c>
      <c r="W116" s="59">
        <v>8</v>
      </c>
      <c r="X116" s="60">
        <v>7</v>
      </c>
      <c r="Y116" s="59"/>
      <c r="Z116" s="58">
        <v>8</v>
      </c>
      <c r="AA116" s="59">
        <v>2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106</v>
      </c>
      <c r="C117" s="75">
        <f t="shared" si="1"/>
        <v>29</v>
      </c>
      <c r="D117" s="75">
        <f t="shared" si="1"/>
        <v>77</v>
      </c>
      <c r="E117" s="12"/>
      <c r="F117" s="58">
        <v>39</v>
      </c>
      <c r="G117" s="59">
        <v>9</v>
      </c>
      <c r="H117" s="60">
        <v>30</v>
      </c>
      <c r="I117" s="59"/>
      <c r="J117" s="58">
        <v>6</v>
      </c>
      <c r="K117" s="59">
        <v>2</v>
      </c>
      <c r="L117" s="60">
        <v>4</v>
      </c>
      <c r="M117" s="59"/>
      <c r="N117" s="58">
        <v>14</v>
      </c>
      <c r="O117" s="59">
        <v>6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5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19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11</v>
      </c>
      <c r="O118" s="65">
        <v>6</v>
      </c>
      <c r="P118" s="66">
        <v>5</v>
      </c>
      <c r="Q118" s="65"/>
      <c r="R118" s="64">
        <v>7</v>
      </c>
      <c r="S118" s="65">
        <v>0</v>
      </c>
      <c r="T118" s="66">
        <v>7</v>
      </c>
      <c r="U118" s="65"/>
      <c r="V118" s="64">
        <v>5</v>
      </c>
      <c r="W118" s="65">
        <v>2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158</v>
      </c>
      <c r="D119" s="79">
        <f t="shared" si="1"/>
        <v>450</v>
      </c>
      <c r="E119" s="14"/>
      <c r="F119" s="61">
        <v>248</v>
      </c>
      <c r="G119" s="62">
        <v>60</v>
      </c>
      <c r="H119" s="63">
        <v>188</v>
      </c>
      <c r="I119" s="62"/>
      <c r="J119" s="61">
        <v>53</v>
      </c>
      <c r="K119" s="62">
        <v>14</v>
      </c>
      <c r="L119" s="63">
        <v>39</v>
      </c>
      <c r="M119" s="62"/>
      <c r="N119" s="61">
        <v>105</v>
      </c>
      <c r="O119" s="62">
        <v>30</v>
      </c>
      <c r="P119" s="63">
        <v>75</v>
      </c>
      <c r="Q119" s="62"/>
      <c r="R119" s="61">
        <v>68</v>
      </c>
      <c r="S119" s="62">
        <v>16</v>
      </c>
      <c r="T119" s="63">
        <v>52</v>
      </c>
      <c r="U119" s="62"/>
      <c r="V119" s="61">
        <v>52</v>
      </c>
      <c r="W119" s="62">
        <v>19</v>
      </c>
      <c r="X119" s="63">
        <v>33</v>
      </c>
      <c r="Y119" s="62"/>
      <c r="Z119" s="61">
        <v>45</v>
      </c>
      <c r="AA119" s="62">
        <v>13</v>
      </c>
      <c r="AB119" s="63">
        <v>32</v>
      </c>
      <c r="AC119" s="62"/>
      <c r="AD119" s="61">
        <v>37</v>
      </c>
      <c r="AE119" s="62">
        <v>6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61</v>
      </c>
      <c r="C120" s="75">
        <f t="shared" si="1"/>
        <v>12</v>
      </c>
      <c r="D120" s="75">
        <f t="shared" si="1"/>
        <v>49</v>
      </c>
      <c r="E120" s="12"/>
      <c r="F120" s="58">
        <v>26</v>
      </c>
      <c r="G120" s="59">
        <v>8</v>
      </c>
      <c r="H120" s="60">
        <v>18</v>
      </c>
      <c r="I120" s="59"/>
      <c r="J120" s="58">
        <v>8</v>
      </c>
      <c r="K120" s="59">
        <v>0</v>
      </c>
      <c r="L120" s="60">
        <v>8</v>
      </c>
      <c r="M120" s="59"/>
      <c r="N120" s="58">
        <v>10</v>
      </c>
      <c r="O120" s="59">
        <v>1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1</v>
      </c>
      <c r="AB120" s="60">
        <v>0</v>
      </c>
      <c r="AC120" s="59"/>
      <c r="AD120" s="58">
        <v>7</v>
      </c>
      <c r="AE120" s="59">
        <v>0</v>
      </c>
      <c r="AF120" s="60">
        <v>7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10</v>
      </c>
      <c r="D121" s="75">
        <f t="shared" si="1"/>
        <v>38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2</v>
      </c>
      <c r="D122" s="75">
        <f t="shared" si="1"/>
        <v>35</v>
      </c>
      <c r="E122" s="12"/>
      <c r="F122" s="58">
        <v>14</v>
      </c>
      <c r="G122" s="59">
        <v>1</v>
      </c>
      <c r="H122" s="60">
        <v>13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25</v>
      </c>
      <c r="C123" s="75">
        <f t="shared" si="1"/>
        <v>1</v>
      </c>
      <c r="D123" s="75">
        <f t="shared" si="1"/>
        <v>24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191</v>
      </c>
      <c r="C125" s="78">
        <f t="shared" si="1"/>
        <v>28</v>
      </c>
      <c r="D125" s="79">
        <f t="shared" si="1"/>
        <v>163</v>
      </c>
      <c r="E125" s="4"/>
      <c r="F125" s="58">
        <v>75</v>
      </c>
      <c r="G125" s="59">
        <v>11</v>
      </c>
      <c r="H125" s="60">
        <v>64</v>
      </c>
      <c r="I125" s="59"/>
      <c r="J125" s="58">
        <v>19</v>
      </c>
      <c r="K125" s="59">
        <v>2</v>
      </c>
      <c r="L125" s="60">
        <v>17</v>
      </c>
      <c r="M125" s="59"/>
      <c r="N125" s="58">
        <v>29</v>
      </c>
      <c r="O125" s="59">
        <v>3</v>
      </c>
      <c r="P125" s="60">
        <v>26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5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15621</v>
      </c>
      <c r="C127" s="78">
        <f t="shared" si="1"/>
        <v>7387</v>
      </c>
      <c r="D127" s="79">
        <f t="shared" si="1"/>
        <v>8234</v>
      </c>
      <c r="E127" s="3"/>
      <c r="F127" s="51">
        <v>8934</v>
      </c>
      <c r="G127" s="15">
        <v>4226</v>
      </c>
      <c r="H127" s="47">
        <v>4708</v>
      </c>
      <c r="I127" s="15"/>
      <c r="J127" s="46">
        <v>1477</v>
      </c>
      <c r="K127" s="15">
        <v>700</v>
      </c>
      <c r="L127" s="47">
        <v>777</v>
      </c>
      <c r="M127" s="15"/>
      <c r="N127" s="46">
        <v>2336</v>
      </c>
      <c r="O127" s="15">
        <v>1115</v>
      </c>
      <c r="P127" s="47">
        <v>1221</v>
      </c>
      <c r="Q127" s="15"/>
      <c r="R127" s="46">
        <v>1170</v>
      </c>
      <c r="S127" s="15">
        <v>554</v>
      </c>
      <c r="T127" s="47">
        <v>616</v>
      </c>
      <c r="U127" s="15"/>
      <c r="V127" s="46">
        <v>701</v>
      </c>
      <c r="W127" s="15">
        <v>331</v>
      </c>
      <c r="X127" s="47">
        <v>370</v>
      </c>
      <c r="Y127" s="15"/>
      <c r="Z127" s="46">
        <v>723</v>
      </c>
      <c r="AA127" s="15">
        <v>338</v>
      </c>
      <c r="AB127" s="47">
        <v>385</v>
      </c>
      <c r="AC127" s="15"/>
      <c r="AD127" s="46">
        <v>280</v>
      </c>
      <c r="AE127" s="15">
        <v>123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1605</v>
      </c>
      <c r="C132" s="75">
        <f>G132+K132+O132+S132+W132+AA132+AE132</f>
        <v>810</v>
      </c>
      <c r="D132" s="75">
        <f t="shared" ref="D132" si="2">H132+L132+P132+T132+X132+AB132+AF132</f>
        <v>795</v>
      </c>
      <c r="E132" s="83"/>
      <c r="F132" s="87">
        <f>SUM(G132:H132)</f>
        <v>1146</v>
      </c>
      <c r="G132" s="88">
        <f>SUM(G11,G17,G23)</f>
        <v>572</v>
      </c>
      <c r="H132" s="89">
        <f>SUM(H11,H17,H23)</f>
        <v>574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153</v>
      </c>
      <c r="O132" s="88">
        <f>SUM(O11,O17,O23)</f>
        <v>77</v>
      </c>
      <c r="P132" s="88">
        <f>SUM(P11,P17,P23)</f>
        <v>76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0.1027</v>
      </c>
      <c r="C133" s="92">
        <f t="shared" ref="C133:D133" si="3">ROUND(C132/C$138,4)</f>
        <v>0.10970000000000001</v>
      </c>
      <c r="D133" s="93">
        <f t="shared" si="3"/>
        <v>9.6600000000000005E-2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6834</v>
      </c>
      <c r="C134" s="75">
        <f>G134+K134+O134+S134+W134+AA134+AE134</f>
        <v>3487</v>
      </c>
      <c r="D134" s="75">
        <f t="shared" ref="C134:D138" si="4">H134+L134+P134+T134+X134+AB134+AF134</f>
        <v>3347</v>
      </c>
      <c r="E134" s="99"/>
      <c r="F134" s="87">
        <f>SUM(G134:H134)</f>
        <v>4283</v>
      </c>
      <c r="G134" s="88">
        <f>SUM(G29,G35,G41,G47,G53,G59,G65,G71,G77,G83)</f>
        <v>2139</v>
      </c>
      <c r="H134" s="89">
        <f>SUM(H29,H35,H41,H47,H53,H59,H65,H71,H77,H83)</f>
        <v>2144</v>
      </c>
      <c r="I134" s="88"/>
      <c r="J134" s="87">
        <f>SUM(K134:L134)</f>
        <v>630</v>
      </c>
      <c r="K134" s="88">
        <f>SUM(K29,K35,K41,K47,K53,K59,K65,K71,K77,K83)</f>
        <v>320</v>
      </c>
      <c r="L134" s="88">
        <f>SUM(L29,L35,L41,L47,L53,L59,L65,L71,L77,L83)</f>
        <v>310</v>
      </c>
      <c r="M134" s="90"/>
      <c r="N134" s="87">
        <f>SUM(O134:P134)</f>
        <v>994</v>
      </c>
      <c r="O134" s="88">
        <f>SUM(O29,O35,O41,O47,O53,O59,O65,O71,O77,O83)</f>
        <v>516</v>
      </c>
      <c r="P134" s="88">
        <f>SUM(P29,P35,P41,P47,P53,P59,P65,P71,P77,P83)</f>
        <v>478</v>
      </c>
      <c r="Q134" s="90"/>
      <c r="R134" s="87">
        <f>SUM(S134:T134)</f>
        <v>394</v>
      </c>
      <c r="S134" s="88">
        <f>SUM(S29,S35,S41,S47,S53,S59,S65,S71,S77,S83)</f>
        <v>209</v>
      </c>
      <c r="T134" s="88">
        <f>SUM(T29,T35,T41,T47,T53,T59,T65,T71,T77,T83)</f>
        <v>185</v>
      </c>
      <c r="U134" s="90"/>
      <c r="V134" s="87">
        <f>SUM(W134:X134)</f>
        <v>217</v>
      </c>
      <c r="W134" s="88">
        <f>SUM(W29,W35,W41,W47,W53,W59,W65,W71,W77,W83)</f>
        <v>121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121</v>
      </c>
      <c r="AB134" s="88">
        <f>SUM(AB29,AB35,AB41,AB47,AB53,AB59,AB65,AB71,AB77,AB83)</f>
        <v>112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0.47199999999999998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7182</v>
      </c>
      <c r="C136" s="75">
        <f>G136+K136+O136+S136+W136+AA136+AE136</f>
        <v>3090</v>
      </c>
      <c r="D136" s="75">
        <f t="shared" si="4"/>
        <v>4092</v>
      </c>
      <c r="E136" s="83"/>
      <c r="F136" s="87">
        <f>SUM(G136:H136)</f>
        <v>3505</v>
      </c>
      <c r="G136" s="88">
        <f>SUM(G89,G95,G101,G107,G113,G119,G125,G126)</f>
        <v>1515</v>
      </c>
      <c r="H136" s="89">
        <f>SUM(H89,H95,H101,H107,H113,H119,H125,H126)</f>
        <v>1990</v>
      </c>
      <c r="I136" s="88"/>
      <c r="J136" s="87">
        <f>SUM(K136:L136)</f>
        <v>695</v>
      </c>
      <c r="K136" s="88">
        <f>SUM(K89,K95,K101,K107,K113,K119,K125,K126)</f>
        <v>300</v>
      </c>
      <c r="L136" s="88">
        <f>SUM(L89,L95,L101,L107,L113,L119,L125,L126)</f>
        <v>395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728</v>
      </c>
      <c r="S136" s="88">
        <f>SUM(S89,S95,S101,S107,S113,S119,S125,S126)</f>
        <v>318</v>
      </c>
      <c r="T136" s="88">
        <f>SUM(T89,T95,T101,T107,T113,T119,T125,T126)</f>
        <v>410</v>
      </c>
      <c r="U136" s="90"/>
      <c r="V136" s="87">
        <f>SUM(W136:X136)</f>
        <v>440</v>
      </c>
      <c r="W136" s="88">
        <f>SUM(W89,W95,W101,W107,W113,W119,W125,W126)</f>
        <v>193</v>
      </c>
      <c r="X136" s="88">
        <f>SUM(X89,X95,X101,X107,X113,X119,X125,X126)</f>
        <v>247</v>
      </c>
      <c r="Y136" s="90"/>
      <c r="Z136" s="87">
        <f>SUM(AA136:AB136)</f>
        <v>428</v>
      </c>
      <c r="AA136" s="88">
        <f>SUM(AA89,AA95,AA101,AA107,AA113,AA119,AA125,AA126)</f>
        <v>180</v>
      </c>
      <c r="AB136" s="88">
        <f>SUM(AB89,AB95,AB101,AB107,AB113,AB119,AB125,AB126)</f>
        <v>248</v>
      </c>
      <c r="AC136" s="90"/>
      <c r="AD136" s="87">
        <f>SUM(AE136:AF136)</f>
        <v>197</v>
      </c>
      <c r="AE136" s="88">
        <f>SUM(AE89,AE95,AE101,AE107,AE113,AE119,AE125,AE126)</f>
        <v>62</v>
      </c>
      <c r="AF136" s="88">
        <f>SUM(AF89,AF95,AF101,AF107,AF113,AF119,AF125,AF126)</f>
        <v>135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0.45979999999999999</v>
      </c>
      <c r="C137" s="92">
        <f t="shared" ref="C137:D137" si="6">ROUND(C136/C$138,4)</f>
        <v>0.41830000000000001</v>
      </c>
      <c r="D137" s="92">
        <f t="shared" si="6"/>
        <v>0.497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15621</v>
      </c>
      <c r="C138" s="78">
        <f t="shared" si="4"/>
        <v>7387</v>
      </c>
      <c r="D138" s="78">
        <f t="shared" si="4"/>
        <v>8234</v>
      </c>
      <c r="E138" s="100"/>
      <c r="F138" s="101">
        <f>SUM(G138:H138)</f>
        <v>8934</v>
      </c>
      <c r="G138" s="102">
        <f>SUM(G132,G134,G136)</f>
        <v>4226</v>
      </c>
      <c r="H138" s="103">
        <f>SUM(H132,H134,H136)</f>
        <v>4708</v>
      </c>
      <c r="I138" s="102"/>
      <c r="J138" s="101">
        <f>SUM(K138:L138)</f>
        <v>1477</v>
      </c>
      <c r="K138" s="102">
        <f>SUM(K132,K134,K136)</f>
        <v>700</v>
      </c>
      <c r="L138" s="102">
        <f>SUM(L132,L134,L136)</f>
        <v>777</v>
      </c>
      <c r="M138" s="104"/>
      <c r="N138" s="101">
        <f>SUM(O138:P138)</f>
        <v>2336</v>
      </c>
      <c r="O138" s="102">
        <f>SUM(O132,O134,O136)</f>
        <v>1115</v>
      </c>
      <c r="P138" s="103">
        <f>SUM(P132,P134,P136)</f>
        <v>1221</v>
      </c>
      <c r="Q138" s="104"/>
      <c r="R138" s="101">
        <f>SUM(S138:T138)</f>
        <v>1170</v>
      </c>
      <c r="S138" s="102">
        <f>SUM(S132,S134,S136)</f>
        <v>554</v>
      </c>
      <c r="T138" s="103">
        <f>SUM(T132,T134,T136)</f>
        <v>616</v>
      </c>
      <c r="U138" s="104"/>
      <c r="V138" s="101">
        <f>SUM(W138:X138)</f>
        <v>701</v>
      </c>
      <c r="W138" s="102">
        <f>SUM(W132,W134,W136)</f>
        <v>331</v>
      </c>
      <c r="X138" s="103">
        <f>SUM(X132,X134,X136)</f>
        <v>370</v>
      </c>
      <c r="Y138" s="104"/>
      <c r="Z138" s="101">
        <f>SUM(AA138:AB138)</f>
        <v>723</v>
      </c>
      <c r="AA138" s="102">
        <f>SUM(AA132,AA134,AA136)</f>
        <v>338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123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147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93A4-D09E-4CBB-ABEB-2E35BDE91AA0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22</v>
      </c>
      <c r="D6" s="75">
        <f>SUM(H6,L6,P6,T6,X6,AB6,AF6)</f>
        <v>32</v>
      </c>
      <c r="E6" s="12"/>
      <c r="F6" s="58">
        <v>35</v>
      </c>
      <c r="G6" s="59">
        <v>15</v>
      </c>
      <c r="H6" s="60">
        <v>20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72</v>
      </c>
      <c r="C7" s="75">
        <f t="shared" si="0"/>
        <v>41</v>
      </c>
      <c r="D7" s="75">
        <f t="shared" si="0"/>
        <v>31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31</v>
      </c>
      <c r="D8" s="75">
        <f t="shared" si="0"/>
        <v>34</v>
      </c>
      <c r="E8" s="12"/>
      <c r="F8" s="58">
        <v>45</v>
      </c>
      <c r="G8" s="59">
        <v>24</v>
      </c>
      <c r="H8" s="60">
        <v>21</v>
      </c>
      <c r="I8" s="59"/>
      <c r="J8" s="58">
        <v>5</v>
      </c>
      <c r="K8" s="59">
        <v>0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93</v>
      </c>
      <c r="C9" s="75">
        <f t="shared" si="0"/>
        <v>53</v>
      </c>
      <c r="D9" s="75">
        <f t="shared" si="0"/>
        <v>40</v>
      </c>
      <c r="E9" s="12"/>
      <c r="F9" s="58">
        <v>68</v>
      </c>
      <c r="G9" s="59">
        <v>36</v>
      </c>
      <c r="H9" s="60">
        <v>32</v>
      </c>
      <c r="I9" s="59"/>
      <c r="J9" s="58">
        <v>12</v>
      </c>
      <c r="K9" s="59">
        <v>9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35</v>
      </c>
      <c r="D10" s="75">
        <f t="shared" si="0"/>
        <v>44</v>
      </c>
      <c r="E10" s="12"/>
      <c r="F10" s="58">
        <v>66</v>
      </c>
      <c r="G10" s="59">
        <v>30</v>
      </c>
      <c r="H10" s="60">
        <v>36</v>
      </c>
      <c r="I10" s="59"/>
      <c r="J10" s="58">
        <v>3</v>
      </c>
      <c r="K10" s="59">
        <v>1</v>
      </c>
      <c r="L10" s="60">
        <v>2</v>
      </c>
      <c r="M10" s="59"/>
      <c r="N10" s="58">
        <v>6</v>
      </c>
      <c r="O10" s="59">
        <v>2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363</v>
      </c>
      <c r="C11" s="78">
        <f t="shared" si="0"/>
        <v>182</v>
      </c>
      <c r="D11" s="79">
        <f t="shared" si="0"/>
        <v>181</v>
      </c>
      <c r="E11" s="14"/>
      <c r="F11" s="61">
        <v>271</v>
      </c>
      <c r="G11" s="62">
        <v>138</v>
      </c>
      <c r="H11" s="63">
        <v>133</v>
      </c>
      <c r="I11" s="62"/>
      <c r="J11" s="61">
        <v>27</v>
      </c>
      <c r="K11" s="62">
        <v>13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11</v>
      </c>
      <c r="S11" s="62">
        <v>4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37</v>
      </c>
      <c r="D12" s="75">
        <f t="shared" si="0"/>
        <v>46</v>
      </c>
      <c r="E12" s="12"/>
      <c r="F12" s="58">
        <v>61</v>
      </c>
      <c r="G12" s="59">
        <v>26</v>
      </c>
      <c r="H12" s="60">
        <v>35</v>
      </c>
      <c r="I12" s="59"/>
      <c r="J12" s="58">
        <v>9</v>
      </c>
      <c r="K12" s="59">
        <v>3</v>
      </c>
      <c r="L12" s="60">
        <v>6</v>
      </c>
      <c r="M12" s="59"/>
      <c r="N12" s="58">
        <v>8</v>
      </c>
      <c r="O12" s="59">
        <v>5</v>
      </c>
      <c r="P12" s="60">
        <v>3</v>
      </c>
      <c r="Q12" s="59"/>
      <c r="R12" s="58">
        <v>2</v>
      </c>
      <c r="S12" s="59">
        <v>1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60</v>
      </c>
      <c r="D13" s="75">
        <f t="shared" si="0"/>
        <v>44</v>
      </c>
      <c r="E13" s="12"/>
      <c r="F13" s="58">
        <v>73</v>
      </c>
      <c r="G13" s="59">
        <v>39</v>
      </c>
      <c r="H13" s="60">
        <v>34</v>
      </c>
      <c r="I13" s="59"/>
      <c r="J13" s="58">
        <v>16</v>
      </c>
      <c r="K13" s="59">
        <v>10</v>
      </c>
      <c r="L13" s="60">
        <v>6</v>
      </c>
      <c r="M13" s="59"/>
      <c r="N13" s="58">
        <v>8</v>
      </c>
      <c r="O13" s="59">
        <v>5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1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5</v>
      </c>
      <c r="S14" s="59">
        <v>4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63</v>
      </c>
      <c r="D15" s="75">
        <f t="shared" si="0"/>
        <v>49</v>
      </c>
      <c r="E15" s="12"/>
      <c r="F15" s="58">
        <v>80</v>
      </c>
      <c r="G15" s="59">
        <v>42</v>
      </c>
      <c r="H15" s="60">
        <v>38</v>
      </c>
      <c r="I15" s="59"/>
      <c r="J15" s="58">
        <v>14</v>
      </c>
      <c r="K15" s="59">
        <v>9</v>
      </c>
      <c r="L15" s="60">
        <v>5</v>
      </c>
      <c r="M15" s="59"/>
      <c r="N15" s="58">
        <v>5</v>
      </c>
      <c r="O15" s="59">
        <v>2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63</v>
      </c>
      <c r="D16" s="75">
        <f t="shared" si="0"/>
        <v>63</v>
      </c>
      <c r="E16" s="12"/>
      <c r="F16" s="58">
        <v>96</v>
      </c>
      <c r="G16" s="59">
        <v>48</v>
      </c>
      <c r="H16" s="60">
        <v>48</v>
      </c>
      <c r="I16" s="59"/>
      <c r="J16" s="58">
        <v>6</v>
      </c>
      <c r="K16" s="59">
        <v>3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536</v>
      </c>
      <c r="C17" s="78">
        <f t="shared" si="0"/>
        <v>278</v>
      </c>
      <c r="D17" s="79">
        <f t="shared" si="0"/>
        <v>258</v>
      </c>
      <c r="E17" s="14"/>
      <c r="F17" s="61">
        <v>387</v>
      </c>
      <c r="G17" s="62">
        <v>197</v>
      </c>
      <c r="H17" s="63">
        <v>190</v>
      </c>
      <c r="I17" s="62"/>
      <c r="J17" s="61">
        <v>57</v>
      </c>
      <c r="K17" s="62">
        <v>26</v>
      </c>
      <c r="L17" s="63">
        <v>31</v>
      </c>
      <c r="M17" s="62"/>
      <c r="N17" s="61">
        <v>45</v>
      </c>
      <c r="O17" s="62">
        <v>26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64</v>
      </c>
      <c r="D18" s="75">
        <f t="shared" si="0"/>
        <v>65</v>
      </c>
      <c r="E18" s="12"/>
      <c r="F18" s="58">
        <v>99</v>
      </c>
      <c r="G18" s="59">
        <v>52</v>
      </c>
      <c r="H18" s="60">
        <v>47</v>
      </c>
      <c r="I18" s="59"/>
      <c r="J18" s="58">
        <v>11</v>
      </c>
      <c r="K18" s="59">
        <v>4</v>
      </c>
      <c r="L18" s="60">
        <v>7</v>
      </c>
      <c r="M18" s="59"/>
      <c r="N18" s="58">
        <v>7</v>
      </c>
      <c r="O18" s="59">
        <v>2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4</v>
      </c>
      <c r="AB18" s="60">
        <v>1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148</v>
      </c>
      <c r="C19" s="75">
        <f t="shared" si="0"/>
        <v>70</v>
      </c>
      <c r="D19" s="75">
        <f t="shared" si="0"/>
        <v>78</v>
      </c>
      <c r="E19" s="12"/>
      <c r="F19" s="58">
        <v>101</v>
      </c>
      <c r="G19" s="59">
        <v>48</v>
      </c>
      <c r="H19" s="60">
        <v>53</v>
      </c>
      <c r="I19" s="59"/>
      <c r="J19" s="58">
        <v>16</v>
      </c>
      <c r="K19" s="59">
        <v>9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130</v>
      </c>
      <c r="C20" s="75">
        <f t="shared" si="0"/>
        <v>50</v>
      </c>
      <c r="D20" s="75">
        <f t="shared" si="0"/>
        <v>80</v>
      </c>
      <c r="E20" s="12"/>
      <c r="F20" s="58">
        <v>93</v>
      </c>
      <c r="G20" s="59">
        <v>29</v>
      </c>
      <c r="H20" s="60">
        <v>64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167</v>
      </c>
      <c r="C21" s="75">
        <f t="shared" si="0"/>
        <v>84</v>
      </c>
      <c r="D21" s="75">
        <f t="shared" si="0"/>
        <v>83</v>
      </c>
      <c r="E21" s="12"/>
      <c r="F21" s="58">
        <v>109</v>
      </c>
      <c r="G21" s="59">
        <v>54</v>
      </c>
      <c r="H21" s="60">
        <v>55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13</v>
      </c>
      <c r="P21" s="60">
        <v>10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84</v>
      </c>
      <c r="D22" s="75">
        <f t="shared" si="0"/>
        <v>54</v>
      </c>
      <c r="E22" s="12"/>
      <c r="F22" s="58">
        <v>87</v>
      </c>
      <c r="G22" s="59">
        <v>53</v>
      </c>
      <c r="H22" s="60">
        <v>34</v>
      </c>
      <c r="I22" s="59"/>
      <c r="J22" s="58">
        <v>15</v>
      </c>
      <c r="K22" s="59">
        <v>13</v>
      </c>
      <c r="L22" s="60">
        <v>2</v>
      </c>
      <c r="M22" s="59"/>
      <c r="N22" s="58">
        <v>21</v>
      </c>
      <c r="O22" s="59">
        <v>9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712</v>
      </c>
      <c r="C23" s="78">
        <f t="shared" si="0"/>
        <v>352</v>
      </c>
      <c r="D23" s="79">
        <f t="shared" si="0"/>
        <v>360</v>
      </c>
      <c r="E23" s="14"/>
      <c r="F23" s="61">
        <v>489</v>
      </c>
      <c r="G23" s="62">
        <v>236</v>
      </c>
      <c r="H23" s="63">
        <v>253</v>
      </c>
      <c r="I23" s="62"/>
      <c r="J23" s="61">
        <v>68</v>
      </c>
      <c r="K23" s="62">
        <v>41</v>
      </c>
      <c r="L23" s="63">
        <v>27</v>
      </c>
      <c r="M23" s="62"/>
      <c r="N23" s="61">
        <v>76</v>
      </c>
      <c r="O23" s="62">
        <v>36</v>
      </c>
      <c r="P23" s="63">
        <v>40</v>
      </c>
      <c r="Q23" s="62"/>
      <c r="R23" s="61">
        <v>24</v>
      </c>
      <c r="S23" s="62">
        <v>13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149</v>
      </c>
      <c r="C24" s="75">
        <f t="shared" si="0"/>
        <v>76</v>
      </c>
      <c r="D24" s="75">
        <f t="shared" si="0"/>
        <v>73</v>
      </c>
      <c r="E24" s="12"/>
      <c r="F24" s="58">
        <v>95</v>
      </c>
      <c r="G24" s="59">
        <v>50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19</v>
      </c>
      <c r="O24" s="59">
        <v>8</v>
      </c>
      <c r="P24" s="60">
        <v>11</v>
      </c>
      <c r="Q24" s="59"/>
      <c r="R24" s="58">
        <v>2</v>
      </c>
      <c r="S24" s="59">
        <v>2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61</v>
      </c>
      <c r="D25" s="75">
        <f t="shared" si="0"/>
        <v>56</v>
      </c>
      <c r="E25" s="12"/>
      <c r="F25" s="58">
        <v>74</v>
      </c>
      <c r="G25" s="59">
        <v>40</v>
      </c>
      <c r="H25" s="60">
        <v>34</v>
      </c>
      <c r="I25" s="59"/>
      <c r="J25" s="58">
        <v>12</v>
      </c>
      <c r="K25" s="59">
        <v>5</v>
      </c>
      <c r="L25" s="60">
        <v>7</v>
      </c>
      <c r="M25" s="59"/>
      <c r="N25" s="58">
        <v>18</v>
      </c>
      <c r="O25" s="59">
        <v>10</v>
      </c>
      <c r="P25" s="60">
        <v>8</v>
      </c>
      <c r="Q25" s="59"/>
      <c r="R25" s="58">
        <v>6</v>
      </c>
      <c r="S25" s="59">
        <v>3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85</v>
      </c>
      <c r="G26" s="59">
        <v>42</v>
      </c>
      <c r="H26" s="60">
        <v>43</v>
      </c>
      <c r="I26" s="59"/>
      <c r="J26" s="58">
        <v>12</v>
      </c>
      <c r="K26" s="59">
        <v>6</v>
      </c>
      <c r="L26" s="60">
        <v>6</v>
      </c>
      <c r="M26" s="59"/>
      <c r="N26" s="58">
        <v>13</v>
      </c>
      <c r="O26" s="59">
        <v>5</v>
      </c>
      <c r="P26" s="60">
        <v>8</v>
      </c>
      <c r="Q26" s="59"/>
      <c r="R26" s="58">
        <v>5</v>
      </c>
      <c r="S26" s="59">
        <v>1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111</v>
      </c>
      <c r="C27" s="75">
        <f t="shared" si="0"/>
        <v>52</v>
      </c>
      <c r="D27" s="75">
        <f t="shared" si="0"/>
        <v>59</v>
      </c>
      <c r="E27" s="12"/>
      <c r="F27" s="58">
        <v>76</v>
      </c>
      <c r="G27" s="59">
        <v>34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15</v>
      </c>
      <c r="O27" s="59">
        <v>5</v>
      </c>
      <c r="P27" s="60">
        <v>10</v>
      </c>
      <c r="Q27" s="59"/>
      <c r="R27" s="58">
        <v>8</v>
      </c>
      <c r="S27" s="59">
        <v>4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3</v>
      </c>
      <c r="AA27" s="59">
        <v>2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127</v>
      </c>
      <c r="C28" s="75">
        <f t="shared" si="0"/>
        <v>74</v>
      </c>
      <c r="D28" s="75">
        <f t="shared" si="0"/>
        <v>53</v>
      </c>
      <c r="E28" s="12"/>
      <c r="F28" s="58">
        <v>84</v>
      </c>
      <c r="G28" s="59">
        <v>51</v>
      </c>
      <c r="H28" s="60">
        <v>33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631</v>
      </c>
      <c r="C29" s="78">
        <f t="shared" si="0"/>
        <v>322</v>
      </c>
      <c r="D29" s="79">
        <f t="shared" si="0"/>
        <v>309</v>
      </c>
      <c r="E29" s="14"/>
      <c r="F29" s="61">
        <v>414</v>
      </c>
      <c r="G29" s="62">
        <v>217</v>
      </c>
      <c r="H29" s="63">
        <v>197</v>
      </c>
      <c r="I29" s="62"/>
      <c r="J29" s="61">
        <v>62</v>
      </c>
      <c r="K29" s="62">
        <v>30</v>
      </c>
      <c r="L29" s="63">
        <v>32</v>
      </c>
      <c r="M29" s="62"/>
      <c r="N29" s="61">
        <v>75</v>
      </c>
      <c r="O29" s="62">
        <v>30</v>
      </c>
      <c r="P29" s="63">
        <v>45</v>
      </c>
      <c r="Q29" s="62"/>
      <c r="R29" s="61">
        <v>29</v>
      </c>
      <c r="S29" s="62">
        <v>14</v>
      </c>
      <c r="T29" s="63">
        <v>15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6</v>
      </c>
      <c r="K30" s="59">
        <v>2</v>
      </c>
      <c r="L30" s="60">
        <v>4</v>
      </c>
      <c r="M30" s="59"/>
      <c r="N30" s="58">
        <v>18</v>
      </c>
      <c r="O30" s="59">
        <v>12</v>
      </c>
      <c r="P30" s="60">
        <v>6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9</v>
      </c>
      <c r="AE30" s="59">
        <v>5</v>
      </c>
      <c r="AF30" s="60">
        <v>4</v>
      </c>
    </row>
    <row r="31" spans="1:32" s="9" customFormat="1" ht="15" customHeight="1" x14ac:dyDescent="0.15">
      <c r="A31" s="73">
        <v>21</v>
      </c>
      <c r="B31" s="74">
        <f t="shared" si="0"/>
        <v>105</v>
      </c>
      <c r="C31" s="75">
        <f t="shared" si="0"/>
        <v>56</v>
      </c>
      <c r="D31" s="75">
        <f t="shared" si="0"/>
        <v>49</v>
      </c>
      <c r="E31" s="12"/>
      <c r="F31" s="58">
        <v>61</v>
      </c>
      <c r="G31" s="59">
        <v>29</v>
      </c>
      <c r="H31" s="60">
        <v>32</v>
      </c>
      <c r="I31" s="59"/>
      <c r="J31" s="58">
        <v>15</v>
      </c>
      <c r="K31" s="59">
        <v>11</v>
      </c>
      <c r="L31" s="60">
        <v>4</v>
      </c>
      <c r="M31" s="59"/>
      <c r="N31" s="58">
        <v>23</v>
      </c>
      <c r="O31" s="59">
        <v>11</v>
      </c>
      <c r="P31" s="60">
        <v>12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48</v>
      </c>
      <c r="G32" s="59">
        <v>27</v>
      </c>
      <c r="H32" s="60">
        <v>21</v>
      </c>
      <c r="I32" s="59"/>
      <c r="J32" s="58">
        <v>6</v>
      </c>
      <c r="K32" s="59">
        <v>3</v>
      </c>
      <c r="L32" s="60">
        <v>3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18</v>
      </c>
      <c r="O33" s="59">
        <v>12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53</v>
      </c>
      <c r="D34" s="75">
        <f t="shared" si="0"/>
        <v>46</v>
      </c>
      <c r="E34" s="12"/>
      <c r="F34" s="58">
        <v>62</v>
      </c>
      <c r="G34" s="59">
        <v>34</v>
      </c>
      <c r="H34" s="60">
        <v>28</v>
      </c>
      <c r="I34" s="59"/>
      <c r="J34" s="58">
        <v>6</v>
      </c>
      <c r="K34" s="59">
        <v>4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475</v>
      </c>
      <c r="C35" s="78">
        <f t="shared" si="0"/>
        <v>255</v>
      </c>
      <c r="D35" s="79">
        <f t="shared" si="0"/>
        <v>220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24</v>
      </c>
      <c r="L35" s="63">
        <v>14</v>
      </c>
      <c r="M35" s="62"/>
      <c r="N35" s="61">
        <v>98</v>
      </c>
      <c r="O35" s="62">
        <v>51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7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17</v>
      </c>
      <c r="AE35" s="62">
        <v>11</v>
      </c>
      <c r="AF35" s="63">
        <v>6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44</v>
      </c>
      <c r="D36" s="75">
        <f t="shared" si="0"/>
        <v>31</v>
      </c>
      <c r="E36" s="12"/>
      <c r="F36" s="58">
        <v>60</v>
      </c>
      <c r="G36" s="59">
        <v>33</v>
      </c>
      <c r="H36" s="60">
        <v>27</v>
      </c>
      <c r="I36" s="59"/>
      <c r="J36" s="58">
        <v>4</v>
      </c>
      <c r="K36" s="59">
        <v>3</v>
      </c>
      <c r="L36" s="60">
        <v>1</v>
      </c>
      <c r="M36" s="59"/>
      <c r="N36" s="58">
        <v>6</v>
      </c>
      <c r="O36" s="59">
        <v>5</v>
      </c>
      <c r="P36" s="60">
        <v>1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62</v>
      </c>
      <c r="C37" s="75">
        <f t="shared" si="0"/>
        <v>35</v>
      </c>
      <c r="D37" s="75">
        <f t="shared" si="0"/>
        <v>27</v>
      </c>
      <c r="E37" s="12"/>
      <c r="F37" s="58">
        <v>37</v>
      </c>
      <c r="G37" s="59">
        <v>25</v>
      </c>
      <c r="H37" s="60">
        <v>12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8</v>
      </c>
      <c r="P37" s="60">
        <v>8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41</v>
      </c>
      <c r="D38" s="75">
        <f t="shared" si="0"/>
        <v>35</v>
      </c>
      <c r="E38" s="12"/>
      <c r="F38" s="58">
        <v>49</v>
      </c>
      <c r="G38" s="59">
        <v>25</v>
      </c>
      <c r="H38" s="60">
        <v>24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78</v>
      </c>
      <c r="C39" s="75">
        <f t="shared" si="0"/>
        <v>40</v>
      </c>
      <c r="D39" s="75">
        <f t="shared" si="0"/>
        <v>38</v>
      </c>
      <c r="E39" s="12"/>
      <c r="F39" s="58">
        <v>60</v>
      </c>
      <c r="G39" s="59">
        <v>31</v>
      </c>
      <c r="H39" s="60">
        <v>29</v>
      </c>
      <c r="I39" s="59"/>
      <c r="J39" s="58">
        <v>5</v>
      </c>
      <c r="K39" s="59">
        <v>2</v>
      </c>
      <c r="L39" s="60">
        <v>3</v>
      </c>
      <c r="M39" s="59"/>
      <c r="N39" s="58">
        <v>10</v>
      </c>
      <c r="O39" s="59">
        <v>6</v>
      </c>
      <c r="P39" s="60">
        <v>4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93</v>
      </c>
      <c r="C40" s="75">
        <f t="shared" si="0"/>
        <v>48</v>
      </c>
      <c r="D40" s="75">
        <f t="shared" si="0"/>
        <v>45</v>
      </c>
      <c r="E40" s="12"/>
      <c r="F40" s="58">
        <v>68</v>
      </c>
      <c r="G40" s="59">
        <v>33</v>
      </c>
      <c r="H40" s="60">
        <v>35</v>
      </c>
      <c r="I40" s="59"/>
      <c r="J40" s="58">
        <v>5</v>
      </c>
      <c r="K40" s="59">
        <v>3</v>
      </c>
      <c r="L40" s="60">
        <v>2</v>
      </c>
      <c r="M40" s="59"/>
      <c r="N40" s="58">
        <v>11</v>
      </c>
      <c r="O40" s="59">
        <v>7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384</v>
      </c>
      <c r="C41" s="78">
        <f t="shared" si="0"/>
        <v>208</v>
      </c>
      <c r="D41" s="79">
        <f t="shared" si="0"/>
        <v>176</v>
      </c>
      <c r="E41" s="14"/>
      <c r="F41" s="61">
        <v>274</v>
      </c>
      <c r="G41" s="62">
        <v>147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52</v>
      </c>
      <c r="O41" s="62">
        <v>30</v>
      </c>
      <c r="P41" s="63">
        <v>22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39</v>
      </c>
      <c r="D42" s="75">
        <f t="shared" si="0"/>
        <v>38</v>
      </c>
      <c r="E42" s="12"/>
      <c r="F42" s="58">
        <v>53</v>
      </c>
      <c r="G42" s="59">
        <v>26</v>
      </c>
      <c r="H42" s="60">
        <v>27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80</v>
      </c>
      <c r="C43" s="75">
        <f t="shared" si="0"/>
        <v>46</v>
      </c>
      <c r="D43" s="75">
        <f t="shared" si="0"/>
        <v>34</v>
      </c>
      <c r="E43" s="12"/>
      <c r="F43" s="58">
        <v>54</v>
      </c>
      <c r="G43" s="59">
        <v>34</v>
      </c>
      <c r="H43" s="60">
        <v>20</v>
      </c>
      <c r="I43" s="59"/>
      <c r="J43" s="58">
        <v>5</v>
      </c>
      <c r="K43" s="59">
        <v>3</v>
      </c>
      <c r="L43" s="60">
        <v>2</v>
      </c>
      <c r="M43" s="59"/>
      <c r="N43" s="58">
        <v>11</v>
      </c>
      <c r="O43" s="59">
        <v>6</v>
      </c>
      <c r="P43" s="60">
        <v>5</v>
      </c>
      <c r="Q43" s="59"/>
      <c r="R43" s="58">
        <v>6</v>
      </c>
      <c r="S43" s="59">
        <v>1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93</v>
      </c>
      <c r="C44" s="75">
        <f t="shared" si="0"/>
        <v>43</v>
      </c>
      <c r="D44" s="75">
        <f t="shared" si="0"/>
        <v>50</v>
      </c>
      <c r="E44" s="12"/>
      <c r="F44" s="58">
        <v>65</v>
      </c>
      <c r="G44" s="59">
        <v>30</v>
      </c>
      <c r="H44" s="60">
        <v>35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89</v>
      </c>
      <c r="C45" s="75">
        <f t="shared" si="0"/>
        <v>45</v>
      </c>
      <c r="D45" s="75">
        <f t="shared" si="0"/>
        <v>44</v>
      </c>
      <c r="E45" s="12"/>
      <c r="F45" s="58">
        <v>61</v>
      </c>
      <c r="G45" s="59">
        <v>32</v>
      </c>
      <c r="H45" s="60">
        <v>29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52</v>
      </c>
      <c r="D46" s="75">
        <f t="shared" si="0"/>
        <v>41</v>
      </c>
      <c r="E46" s="12"/>
      <c r="F46" s="58">
        <v>70</v>
      </c>
      <c r="G46" s="59">
        <v>38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225</v>
      </c>
      <c r="D47" s="79">
        <f t="shared" si="0"/>
        <v>207</v>
      </c>
      <c r="E47" s="14"/>
      <c r="F47" s="61">
        <v>303</v>
      </c>
      <c r="G47" s="62">
        <v>160</v>
      </c>
      <c r="H47" s="63">
        <v>143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106</v>
      </c>
      <c r="C48" s="75">
        <f t="shared" si="0"/>
        <v>58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10</v>
      </c>
      <c r="K48" s="59">
        <v>6</v>
      </c>
      <c r="L48" s="60">
        <v>4</v>
      </c>
      <c r="M48" s="59"/>
      <c r="N48" s="58">
        <v>12</v>
      </c>
      <c r="O48" s="59">
        <v>7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56</v>
      </c>
      <c r="G49" s="59">
        <v>31</v>
      </c>
      <c r="H49" s="60">
        <v>25</v>
      </c>
      <c r="I49" s="59"/>
      <c r="J49" s="58">
        <v>13</v>
      </c>
      <c r="K49" s="59">
        <v>5</v>
      </c>
      <c r="L49" s="60">
        <v>8</v>
      </c>
      <c r="M49" s="59"/>
      <c r="N49" s="58">
        <v>13</v>
      </c>
      <c r="O49" s="59">
        <v>9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134</v>
      </c>
      <c r="C50" s="75">
        <f t="shared" si="0"/>
        <v>69</v>
      </c>
      <c r="D50" s="75">
        <f t="shared" si="0"/>
        <v>65</v>
      </c>
      <c r="E50" s="12"/>
      <c r="F50" s="58">
        <v>89</v>
      </c>
      <c r="G50" s="59">
        <v>42</v>
      </c>
      <c r="H50" s="60">
        <v>47</v>
      </c>
      <c r="I50" s="59"/>
      <c r="J50" s="58">
        <v>22</v>
      </c>
      <c r="K50" s="59">
        <v>13</v>
      </c>
      <c r="L50" s="60">
        <v>9</v>
      </c>
      <c r="M50" s="59"/>
      <c r="N50" s="58">
        <v>7</v>
      </c>
      <c r="O50" s="59">
        <v>4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5</v>
      </c>
      <c r="AA50" s="59">
        <v>4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69</v>
      </c>
      <c r="D51" s="75">
        <f t="shared" si="0"/>
        <v>68</v>
      </c>
      <c r="E51" s="12"/>
      <c r="F51" s="58">
        <v>83</v>
      </c>
      <c r="G51" s="59">
        <v>35</v>
      </c>
      <c r="H51" s="60">
        <v>48</v>
      </c>
      <c r="I51" s="59"/>
      <c r="J51" s="58">
        <v>10</v>
      </c>
      <c r="K51" s="59">
        <v>6</v>
      </c>
      <c r="L51" s="60">
        <v>4</v>
      </c>
      <c r="M51" s="59"/>
      <c r="N51" s="58">
        <v>24</v>
      </c>
      <c r="O51" s="59">
        <v>15</v>
      </c>
      <c r="P51" s="60">
        <v>9</v>
      </c>
      <c r="Q51" s="59"/>
      <c r="R51" s="58">
        <v>7</v>
      </c>
      <c r="S51" s="59">
        <v>3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134</v>
      </c>
      <c r="C52" s="75">
        <f t="shared" si="0"/>
        <v>71</v>
      </c>
      <c r="D52" s="75">
        <f t="shared" si="0"/>
        <v>63</v>
      </c>
      <c r="E52" s="3"/>
      <c r="F52" s="64">
        <v>98</v>
      </c>
      <c r="G52" s="65">
        <v>48</v>
      </c>
      <c r="H52" s="66">
        <v>50</v>
      </c>
      <c r="I52" s="65"/>
      <c r="J52" s="64">
        <v>11</v>
      </c>
      <c r="K52" s="65">
        <v>8</v>
      </c>
      <c r="L52" s="66">
        <v>3</v>
      </c>
      <c r="M52" s="65"/>
      <c r="N52" s="64">
        <v>15</v>
      </c>
      <c r="O52" s="65">
        <v>9</v>
      </c>
      <c r="P52" s="66">
        <v>6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603</v>
      </c>
      <c r="C53" s="78">
        <f t="shared" si="0"/>
        <v>319</v>
      </c>
      <c r="D53" s="79">
        <f t="shared" si="0"/>
        <v>284</v>
      </c>
      <c r="E53" s="14"/>
      <c r="F53" s="61">
        <v>398</v>
      </c>
      <c r="G53" s="62">
        <v>197</v>
      </c>
      <c r="H53" s="63">
        <v>201</v>
      </c>
      <c r="I53" s="62"/>
      <c r="J53" s="61">
        <v>66</v>
      </c>
      <c r="K53" s="62">
        <v>38</v>
      </c>
      <c r="L53" s="63">
        <v>28</v>
      </c>
      <c r="M53" s="62"/>
      <c r="N53" s="61">
        <v>71</v>
      </c>
      <c r="O53" s="62">
        <v>44</v>
      </c>
      <c r="P53" s="63">
        <v>27</v>
      </c>
      <c r="Q53" s="62"/>
      <c r="R53" s="61">
        <v>32</v>
      </c>
      <c r="S53" s="62">
        <v>17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142</v>
      </c>
      <c r="C54" s="75">
        <f t="shared" si="0"/>
        <v>77</v>
      </c>
      <c r="D54" s="75">
        <f t="shared" si="0"/>
        <v>65</v>
      </c>
      <c r="E54" s="12"/>
      <c r="F54" s="58">
        <v>92</v>
      </c>
      <c r="G54" s="59">
        <v>49</v>
      </c>
      <c r="H54" s="60">
        <v>43</v>
      </c>
      <c r="I54" s="59"/>
      <c r="J54" s="58">
        <v>11</v>
      </c>
      <c r="K54" s="59">
        <v>8</v>
      </c>
      <c r="L54" s="60">
        <v>3</v>
      </c>
      <c r="M54" s="59"/>
      <c r="N54" s="58">
        <v>23</v>
      </c>
      <c r="O54" s="59">
        <v>12</v>
      </c>
      <c r="P54" s="60">
        <v>11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80</v>
      </c>
      <c r="D55" s="75">
        <f t="shared" si="0"/>
        <v>85</v>
      </c>
      <c r="E55" s="12"/>
      <c r="F55" s="58">
        <v>100</v>
      </c>
      <c r="G55" s="59">
        <v>50</v>
      </c>
      <c r="H55" s="60">
        <v>50</v>
      </c>
      <c r="I55" s="59"/>
      <c r="J55" s="58">
        <v>13</v>
      </c>
      <c r="K55" s="59">
        <v>7</v>
      </c>
      <c r="L55" s="60">
        <v>6</v>
      </c>
      <c r="M55" s="59"/>
      <c r="N55" s="58">
        <v>21</v>
      </c>
      <c r="O55" s="59">
        <v>12</v>
      </c>
      <c r="P55" s="60">
        <v>9</v>
      </c>
      <c r="Q55" s="59"/>
      <c r="R55" s="58">
        <v>13</v>
      </c>
      <c r="S55" s="59">
        <v>6</v>
      </c>
      <c r="T55" s="60">
        <v>7</v>
      </c>
      <c r="U55" s="59"/>
      <c r="V55" s="58">
        <v>8</v>
      </c>
      <c r="W55" s="59">
        <v>2</v>
      </c>
      <c r="X55" s="60">
        <v>6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164</v>
      </c>
      <c r="C56" s="75">
        <f t="shared" si="0"/>
        <v>65</v>
      </c>
      <c r="D56" s="75">
        <f t="shared" si="0"/>
        <v>99</v>
      </c>
      <c r="E56" s="12"/>
      <c r="F56" s="58">
        <v>106</v>
      </c>
      <c r="G56" s="59">
        <v>44</v>
      </c>
      <c r="H56" s="60">
        <v>62</v>
      </c>
      <c r="I56" s="59"/>
      <c r="J56" s="58">
        <v>17</v>
      </c>
      <c r="K56" s="59">
        <v>6</v>
      </c>
      <c r="L56" s="60">
        <v>11</v>
      </c>
      <c r="M56" s="59"/>
      <c r="N56" s="58">
        <v>23</v>
      </c>
      <c r="O56" s="59">
        <v>6</v>
      </c>
      <c r="P56" s="60">
        <v>17</v>
      </c>
      <c r="Q56" s="59"/>
      <c r="R56" s="58">
        <v>6</v>
      </c>
      <c r="S56" s="59">
        <v>3</v>
      </c>
      <c r="T56" s="60">
        <v>3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198</v>
      </c>
      <c r="C57" s="75">
        <f t="shared" si="0"/>
        <v>104</v>
      </c>
      <c r="D57" s="75">
        <f t="shared" si="0"/>
        <v>94</v>
      </c>
      <c r="E57" s="12"/>
      <c r="F57" s="58">
        <v>136</v>
      </c>
      <c r="G57" s="59">
        <v>64</v>
      </c>
      <c r="H57" s="60">
        <v>72</v>
      </c>
      <c r="I57" s="59"/>
      <c r="J57" s="58">
        <v>14</v>
      </c>
      <c r="K57" s="59">
        <v>10</v>
      </c>
      <c r="L57" s="60">
        <v>4</v>
      </c>
      <c r="M57" s="59"/>
      <c r="N57" s="58">
        <v>23</v>
      </c>
      <c r="O57" s="59">
        <v>16</v>
      </c>
      <c r="P57" s="60">
        <v>7</v>
      </c>
      <c r="Q57" s="59"/>
      <c r="R57" s="58">
        <v>14</v>
      </c>
      <c r="S57" s="59">
        <v>8</v>
      </c>
      <c r="T57" s="60">
        <v>6</v>
      </c>
      <c r="U57" s="59"/>
      <c r="V57" s="58">
        <v>4</v>
      </c>
      <c r="W57" s="59">
        <v>2</v>
      </c>
      <c r="X57" s="60">
        <v>2</v>
      </c>
      <c r="Y57" s="59"/>
      <c r="Z57" s="58">
        <v>7</v>
      </c>
      <c r="AA57" s="59">
        <v>4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178</v>
      </c>
      <c r="C58" s="75">
        <f t="shared" si="0"/>
        <v>95</v>
      </c>
      <c r="D58" s="75">
        <f t="shared" si="0"/>
        <v>83</v>
      </c>
      <c r="E58" s="12"/>
      <c r="F58" s="64">
        <v>108</v>
      </c>
      <c r="G58" s="65">
        <v>58</v>
      </c>
      <c r="H58" s="66">
        <v>50</v>
      </c>
      <c r="I58" s="65"/>
      <c r="J58" s="64">
        <v>26</v>
      </c>
      <c r="K58" s="65">
        <v>11</v>
      </c>
      <c r="L58" s="66">
        <v>15</v>
      </c>
      <c r="M58" s="65"/>
      <c r="N58" s="64">
        <v>21</v>
      </c>
      <c r="O58" s="65">
        <v>11</v>
      </c>
      <c r="P58" s="66">
        <v>10</v>
      </c>
      <c r="Q58" s="65"/>
      <c r="R58" s="64">
        <v>7</v>
      </c>
      <c r="S58" s="65">
        <v>6</v>
      </c>
      <c r="T58" s="66">
        <v>1</v>
      </c>
      <c r="U58" s="65"/>
      <c r="V58" s="64">
        <v>9</v>
      </c>
      <c r="W58" s="65">
        <v>5</v>
      </c>
      <c r="X58" s="66">
        <v>4</v>
      </c>
      <c r="Y58" s="65"/>
      <c r="Z58" s="64">
        <v>5</v>
      </c>
      <c r="AA58" s="65">
        <v>2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847</v>
      </c>
      <c r="C59" s="78">
        <f t="shared" si="0"/>
        <v>421</v>
      </c>
      <c r="D59" s="79">
        <f t="shared" si="0"/>
        <v>426</v>
      </c>
      <c r="E59" s="14"/>
      <c r="F59" s="61">
        <v>542</v>
      </c>
      <c r="G59" s="62">
        <v>265</v>
      </c>
      <c r="H59" s="63">
        <v>277</v>
      </c>
      <c r="I59" s="62"/>
      <c r="J59" s="61">
        <v>81</v>
      </c>
      <c r="K59" s="62">
        <v>42</v>
      </c>
      <c r="L59" s="63">
        <v>39</v>
      </c>
      <c r="M59" s="62"/>
      <c r="N59" s="61">
        <v>111</v>
      </c>
      <c r="O59" s="62">
        <v>57</v>
      </c>
      <c r="P59" s="63">
        <v>54</v>
      </c>
      <c r="Q59" s="62"/>
      <c r="R59" s="61">
        <v>49</v>
      </c>
      <c r="S59" s="62">
        <v>29</v>
      </c>
      <c r="T59" s="63">
        <v>20</v>
      </c>
      <c r="U59" s="62"/>
      <c r="V59" s="61">
        <v>31</v>
      </c>
      <c r="W59" s="62">
        <v>12</v>
      </c>
      <c r="X59" s="63">
        <v>19</v>
      </c>
      <c r="Y59" s="62"/>
      <c r="Z59" s="61">
        <v>30</v>
      </c>
      <c r="AA59" s="62">
        <v>13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154</v>
      </c>
      <c r="C60" s="75">
        <f t="shared" si="0"/>
        <v>83</v>
      </c>
      <c r="D60" s="75">
        <f t="shared" si="0"/>
        <v>71</v>
      </c>
      <c r="E60" s="12"/>
      <c r="F60" s="58">
        <v>104</v>
      </c>
      <c r="G60" s="59">
        <v>52</v>
      </c>
      <c r="H60" s="60">
        <v>52</v>
      </c>
      <c r="I60" s="59"/>
      <c r="J60" s="58">
        <v>17</v>
      </c>
      <c r="K60" s="59">
        <v>8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84</v>
      </c>
      <c r="D61" s="75">
        <f t="shared" si="0"/>
        <v>87</v>
      </c>
      <c r="E61" s="12"/>
      <c r="F61" s="58">
        <v>109</v>
      </c>
      <c r="G61" s="59">
        <v>51</v>
      </c>
      <c r="H61" s="60">
        <v>58</v>
      </c>
      <c r="I61" s="59"/>
      <c r="J61" s="58">
        <v>17</v>
      </c>
      <c r="K61" s="59">
        <v>9</v>
      </c>
      <c r="L61" s="60">
        <v>8</v>
      </c>
      <c r="M61" s="59"/>
      <c r="N61" s="58">
        <v>29</v>
      </c>
      <c r="O61" s="59">
        <v>15</v>
      </c>
      <c r="P61" s="60">
        <v>14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165</v>
      </c>
      <c r="C62" s="75">
        <f t="shared" si="0"/>
        <v>81</v>
      </c>
      <c r="D62" s="75">
        <f t="shared" si="0"/>
        <v>84</v>
      </c>
      <c r="E62" s="12"/>
      <c r="F62" s="58">
        <v>106</v>
      </c>
      <c r="G62" s="59">
        <v>47</v>
      </c>
      <c r="H62" s="60">
        <v>59</v>
      </c>
      <c r="I62" s="59"/>
      <c r="J62" s="58">
        <v>11</v>
      </c>
      <c r="K62" s="59">
        <v>7</v>
      </c>
      <c r="L62" s="60">
        <v>4</v>
      </c>
      <c r="M62" s="59"/>
      <c r="N62" s="58">
        <v>20</v>
      </c>
      <c r="O62" s="59">
        <v>12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5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101</v>
      </c>
      <c r="D63" s="75">
        <f t="shared" si="0"/>
        <v>75</v>
      </c>
      <c r="E63" s="12"/>
      <c r="F63" s="58">
        <v>111</v>
      </c>
      <c r="G63" s="59">
        <v>60</v>
      </c>
      <c r="H63" s="60">
        <v>51</v>
      </c>
      <c r="I63" s="59"/>
      <c r="J63" s="58">
        <v>19</v>
      </c>
      <c r="K63" s="59">
        <v>9</v>
      </c>
      <c r="L63" s="60">
        <v>10</v>
      </c>
      <c r="M63" s="59"/>
      <c r="N63" s="58">
        <v>21</v>
      </c>
      <c r="O63" s="59">
        <v>17</v>
      </c>
      <c r="P63" s="60">
        <v>4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7</v>
      </c>
      <c r="AA63" s="59">
        <v>5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173</v>
      </c>
      <c r="C64" s="75">
        <f t="shared" si="0"/>
        <v>93</v>
      </c>
      <c r="D64" s="75">
        <f t="shared" si="0"/>
        <v>80</v>
      </c>
      <c r="E64" s="12"/>
      <c r="F64" s="64">
        <v>92</v>
      </c>
      <c r="G64" s="65">
        <v>50</v>
      </c>
      <c r="H64" s="66">
        <v>42</v>
      </c>
      <c r="I64" s="65"/>
      <c r="J64" s="64">
        <v>19</v>
      </c>
      <c r="K64" s="65">
        <v>9</v>
      </c>
      <c r="L64" s="66">
        <v>10</v>
      </c>
      <c r="M64" s="65"/>
      <c r="N64" s="64">
        <v>26</v>
      </c>
      <c r="O64" s="65">
        <v>11</v>
      </c>
      <c r="P64" s="66">
        <v>15</v>
      </c>
      <c r="Q64" s="65"/>
      <c r="R64" s="64">
        <v>16</v>
      </c>
      <c r="S64" s="65">
        <v>12</v>
      </c>
      <c r="T64" s="66">
        <v>4</v>
      </c>
      <c r="U64" s="65"/>
      <c r="V64" s="64">
        <v>5</v>
      </c>
      <c r="W64" s="65">
        <v>4</v>
      </c>
      <c r="X64" s="66">
        <v>1</v>
      </c>
      <c r="Y64" s="65"/>
      <c r="Z64" s="64">
        <v>12</v>
      </c>
      <c r="AA64" s="65">
        <v>6</v>
      </c>
      <c r="AB64" s="66">
        <v>6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839</v>
      </c>
      <c r="C65" s="78">
        <f t="shared" si="0"/>
        <v>442</v>
      </c>
      <c r="D65" s="79">
        <f t="shared" si="0"/>
        <v>397</v>
      </c>
      <c r="E65" s="14"/>
      <c r="F65" s="61">
        <v>522</v>
      </c>
      <c r="G65" s="62">
        <v>260</v>
      </c>
      <c r="H65" s="63">
        <v>262</v>
      </c>
      <c r="I65" s="62"/>
      <c r="J65" s="61">
        <v>83</v>
      </c>
      <c r="K65" s="62">
        <v>42</v>
      </c>
      <c r="L65" s="63">
        <v>41</v>
      </c>
      <c r="M65" s="62"/>
      <c r="N65" s="61">
        <v>117</v>
      </c>
      <c r="O65" s="62">
        <v>69</v>
      </c>
      <c r="P65" s="63">
        <v>48</v>
      </c>
      <c r="Q65" s="62"/>
      <c r="R65" s="61">
        <v>52</v>
      </c>
      <c r="S65" s="62">
        <v>32</v>
      </c>
      <c r="T65" s="63">
        <v>20</v>
      </c>
      <c r="U65" s="62"/>
      <c r="V65" s="61">
        <v>24</v>
      </c>
      <c r="W65" s="62">
        <v>17</v>
      </c>
      <c r="X65" s="63">
        <v>7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176</v>
      </c>
      <c r="C66" s="75">
        <f t="shared" si="0"/>
        <v>96</v>
      </c>
      <c r="D66" s="75">
        <f t="shared" si="0"/>
        <v>80</v>
      </c>
      <c r="E66" s="12"/>
      <c r="F66" s="58">
        <v>92</v>
      </c>
      <c r="G66" s="59">
        <v>46</v>
      </c>
      <c r="H66" s="60">
        <v>46</v>
      </c>
      <c r="I66" s="59"/>
      <c r="J66" s="58">
        <v>21</v>
      </c>
      <c r="K66" s="59">
        <v>11</v>
      </c>
      <c r="L66" s="60">
        <v>10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11</v>
      </c>
      <c r="W66" s="59">
        <v>9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166</v>
      </c>
      <c r="C67" s="75">
        <f t="shared" si="0"/>
        <v>88</v>
      </c>
      <c r="D67" s="75">
        <f t="shared" si="0"/>
        <v>78</v>
      </c>
      <c r="E67" s="12"/>
      <c r="F67" s="58">
        <v>98</v>
      </c>
      <c r="G67" s="59">
        <v>56</v>
      </c>
      <c r="H67" s="60">
        <v>42</v>
      </c>
      <c r="I67" s="59"/>
      <c r="J67" s="58">
        <v>16</v>
      </c>
      <c r="K67" s="59">
        <v>7</v>
      </c>
      <c r="L67" s="60">
        <v>9</v>
      </c>
      <c r="M67" s="59"/>
      <c r="N67" s="58">
        <v>26</v>
      </c>
      <c r="O67" s="59">
        <v>9</v>
      </c>
      <c r="P67" s="60">
        <v>17</v>
      </c>
      <c r="Q67" s="59"/>
      <c r="R67" s="58">
        <v>11</v>
      </c>
      <c r="S67" s="59">
        <v>7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8</v>
      </c>
      <c r="AA67" s="59">
        <v>3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168</v>
      </c>
      <c r="C68" s="75">
        <f t="shared" si="0"/>
        <v>78</v>
      </c>
      <c r="D68" s="75">
        <f t="shared" si="0"/>
        <v>90</v>
      </c>
      <c r="E68" s="12"/>
      <c r="F68" s="58">
        <v>94</v>
      </c>
      <c r="G68" s="59">
        <v>43</v>
      </c>
      <c r="H68" s="60">
        <v>51</v>
      </c>
      <c r="I68" s="59"/>
      <c r="J68" s="58">
        <v>15</v>
      </c>
      <c r="K68" s="59">
        <v>9</v>
      </c>
      <c r="L68" s="60">
        <v>6</v>
      </c>
      <c r="M68" s="59"/>
      <c r="N68" s="58">
        <v>28</v>
      </c>
      <c r="O68" s="59">
        <v>13</v>
      </c>
      <c r="P68" s="60">
        <v>15</v>
      </c>
      <c r="Q68" s="59"/>
      <c r="R68" s="58">
        <v>16</v>
      </c>
      <c r="S68" s="59">
        <v>9</v>
      </c>
      <c r="T68" s="60">
        <v>7</v>
      </c>
      <c r="U68" s="59"/>
      <c r="V68" s="58">
        <v>7</v>
      </c>
      <c r="W68" s="59">
        <v>1</v>
      </c>
      <c r="X68" s="60">
        <v>6</v>
      </c>
      <c r="Y68" s="59"/>
      <c r="Z68" s="58">
        <v>7</v>
      </c>
      <c r="AA68" s="59">
        <v>3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71</v>
      </c>
      <c r="D69" s="75">
        <f t="shared" si="0"/>
        <v>77</v>
      </c>
      <c r="E69" s="12"/>
      <c r="F69" s="58">
        <v>94</v>
      </c>
      <c r="G69" s="59">
        <v>47</v>
      </c>
      <c r="H69" s="60">
        <v>47</v>
      </c>
      <c r="I69" s="59"/>
      <c r="J69" s="58">
        <v>18</v>
      </c>
      <c r="K69" s="59">
        <v>5</v>
      </c>
      <c r="L69" s="60">
        <v>13</v>
      </c>
      <c r="M69" s="59"/>
      <c r="N69" s="58">
        <v>14</v>
      </c>
      <c r="O69" s="59">
        <v>7</v>
      </c>
      <c r="P69" s="60">
        <v>7</v>
      </c>
      <c r="Q69" s="59"/>
      <c r="R69" s="58">
        <v>7</v>
      </c>
      <c r="S69" s="59">
        <v>4</v>
      </c>
      <c r="T69" s="60">
        <v>3</v>
      </c>
      <c r="U69" s="59"/>
      <c r="V69" s="58">
        <v>7</v>
      </c>
      <c r="W69" s="59">
        <v>3</v>
      </c>
      <c r="X69" s="60">
        <v>4</v>
      </c>
      <c r="Y69" s="59"/>
      <c r="Z69" s="58">
        <v>6</v>
      </c>
      <c r="AA69" s="59">
        <v>4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83</v>
      </c>
      <c r="D70" s="75">
        <f t="shared" si="0"/>
        <v>63</v>
      </c>
      <c r="E70" s="12"/>
      <c r="F70" s="64">
        <v>99</v>
      </c>
      <c r="G70" s="65">
        <v>56</v>
      </c>
      <c r="H70" s="66">
        <v>43</v>
      </c>
      <c r="I70" s="65"/>
      <c r="J70" s="64">
        <v>11</v>
      </c>
      <c r="K70" s="65">
        <v>8</v>
      </c>
      <c r="L70" s="66">
        <v>3</v>
      </c>
      <c r="M70" s="65"/>
      <c r="N70" s="64">
        <v>12</v>
      </c>
      <c r="O70" s="65">
        <v>7</v>
      </c>
      <c r="P70" s="66">
        <v>5</v>
      </c>
      <c r="Q70" s="65"/>
      <c r="R70" s="64">
        <v>13</v>
      </c>
      <c r="S70" s="65">
        <v>5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7</v>
      </c>
      <c r="AA70" s="65">
        <v>5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804</v>
      </c>
      <c r="C71" s="78">
        <f t="shared" si="1"/>
        <v>416</v>
      </c>
      <c r="D71" s="79">
        <f t="shared" si="1"/>
        <v>388</v>
      </c>
      <c r="E71" s="14"/>
      <c r="F71" s="61">
        <v>477</v>
      </c>
      <c r="G71" s="62">
        <v>248</v>
      </c>
      <c r="H71" s="63">
        <v>229</v>
      </c>
      <c r="I71" s="62"/>
      <c r="J71" s="61">
        <v>81</v>
      </c>
      <c r="K71" s="62">
        <v>40</v>
      </c>
      <c r="L71" s="63">
        <v>41</v>
      </c>
      <c r="M71" s="62"/>
      <c r="N71" s="61">
        <v>114</v>
      </c>
      <c r="O71" s="62">
        <v>55</v>
      </c>
      <c r="P71" s="63">
        <v>59</v>
      </c>
      <c r="Q71" s="62"/>
      <c r="R71" s="61">
        <v>55</v>
      </c>
      <c r="S71" s="62">
        <v>30</v>
      </c>
      <c r="T71" s="63">
        <v>25</v>
      </c>
      <c r="U71" s="62"/>
      <c r="V71" s="61">
        <v>33</v>
      </c>
      <c r="W71" s="62">
        <v>18</v>
      </c>
      <c r="X71" s="63">
        <v>15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89</v>
      </c>
      <c r="D72" s="75">
        <f t="shared" si="1"/>
        <v>72</v>
      </c>
      <c r="E72" s="12"/>
      <c r="F72" s="58">
        <v>83</v>
      </c>
      <c r="G72" s="59">
        <v>41</v>
      </c>
      <c r="H72" s="60">
        <v>42</v>
      </c>
      <c r="I72" s="59"/>
      <c r="J72" s="58">
        <v>17</v>
      </c>
      <c r="K72" s="59">
        <v>9</v>
      </c>
      <c r="L72" s="60">
        <v>8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7</v>
      </c>
      <c r="W72" s="59">
        <v>6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72</v>
      </c>
      <c r="D73" s="75">
        <f t="shared" si="1"/>
        <v>86</v>
      </c>
      <c r="E73" s="12"/>
      <c r="F73" s="58">
        <v>96</v>
      </c>
      <c r="G73" s="59">
        <v>39</v>
      </c>
      <c r="H73" s="60">
        <v>57</v>
      </c>
      <c r="I73" s="59"/>
      <c r="J73" s="58">
        <v>14</v>
      </c>
      <c r="K73" s="59">
        <v>10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9</v>
      </c>
      <c r="S73" s="59">
        <v>4</v>
      </c>
      <c r="T73" s="60">
        <v>5</v>
      </c>
      <c r="U73" s="59"/>
      <c r="V73" s="58">
        <v>9</v>
      </c>
      <c r="W73" s="59">
        <v>5</v>
      </c>
      <c r="X73" s="60">
        <v>4</v>
      </c>
      <c r="Y73" s="59"/>
      <c r="Z73" s="58">
        <v>4</v>
      </c>
      <c r="AA73" s="59">
        <v>0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175</v>
      </c>
      <c r="C74" s="75">
        <f t="shared" si="1"/>
        <v>86</v>
      </c>
      <c r="D74" s="75">
        <f t="shared" si="1"/>
        <v>89</v>
      </c>
      <c r="E74" s="12"/>
      <c r="F74" s="58">
        <v>118</v>
      </c>
      <c r="G74" s="59">
        <v>58</v>
      </c>
      <c r="H74" s="60">
        <v>60</v>
      </c>
      <c r="I74" s="59"/>
      <c r="J74" s="58">
        <v>12</v>
      </c>
      <c r="K74" s="59">
        <v>5</v>
      </c>
      <c r="L74" s="60">
        <v>7</v>
      </c>
      <c r="M74" s="59"/>
      <c r="N74" s="58">
        <v>24</v>
      </c>
      <c r="O74" s="59">
        <v>12</v>
      </c>
      <c r="P74" s="60">
        <v>12</v>
      </c>
      <c r="Q74" s="59"/>
      <c r="R74" s="58">
        <v>12</v>
      </c>
      <c r="S74" s="59">
        <v>6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151</v>
      </c>
      <c r="C75" s="75">
        <f t="shared" si="1"/>
        <v>78</v>
      </c>
      <c r="D75" s="75">
        <f t="shared" si="1"/>
        <v>73</v>
      </c>
      <c r="E75" s="12"/>
      <c r="F75" s="58">
        <v>85</v>
      </c>
      <c r="G75" s="59">
        <v>46</v>
      </c>
      <c r="H75" s="60">
        <v>39</v>
      </c>
      <c r="I75" s="59"/>
      <c r="J75" s="58">
        <v>14</v>
      </c>
      <c r="K75" s="59">
        <v>9</v>
      </c>
      <c r="L75" s="60">
        <v>5</v>
      </c>
      <c r="M75" s="59"/>
      <c r="N75" s="58">
        <v>26</v>
      </c>
      <c r="O75" s="59">
        <v>8</v>
      </c>
      <c r="P75" s="60">
        <v>18</v>
      </c>
      <c r="Q75" s="59"/>
      <c r="R75" s="58">
        <v>9</v>
      </c>
      <c r="S75" s="59">
        <v>4</v>
      </c>
      <c r="T75" s="60">
        <v>5</v>
      </c>
      <c r="U75" s="59"/>
      <c r="V75" s="58">
        <v>6</v>
      </c>
      <c r="W75" s="59">
        <v>2</v>
      </c>
      <c r="X75" s="60">
        <v>4</v>
      </c>
      <c r="Y75" s="59"/>
      <c r="Z75" s="58">
        <v>9</v>
      </c>
      <c r="AA75" s="59">
        <v>7</v>
      </c>
      <c r="AB75" s="60">
        <v>2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134</v>
      </c>
      <c r="C76" s="75">
        <f t="shared" si="1"/>
        <v>72</v>
      </c>
      <c r="D76" s="75">
        <f t="shared" si="1"/>
        <v>62</v>
      </c>
      <c r="E76" s="12"/>
      <c r="F76" s="64">
        <v>92</v>
      </c>
      <c r="G76" s="65">
        <v>50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12</v>
      </c>
      <c r="O76" s="65">
        <v>6</v>
      </c>
      <c r="P76" s="66">
        <v>6</v>
      </c>
      <c r="Q76" s="65"/>
      <c r="R76" s="64">
        <v>6</v>
      </c>
      <c r="S76" s="65">
        <v>4</v>
      </c>
      <c r="T76" s="66">
        <v>2</v>
      </c>
      <c r="U76" s="65"/>
      <c r="V76" s="64">
        <v>2</v>
      </c>
      <c r="W76" s="65">
        <v>1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779</v>
      </c>
      <c r="C77" s="78">
        <f t="shared" si="1"/>
        <v>397</v>
      </c>
      <c r="D77" s="79">
        <f t="shared" si="1"/>
        <v>382</v>
      </c>
      <c r="E77" s="4"/>
      <c r="F77" s="58">
        <v>474</v>
      </c>
      <c r="G77" s="59">
        <v>234</v>
      </c>
      <c r="H77" s="60">
        <v>240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53</v>
      </c>
      <c r="P77" s="60">
        <v>57</v>
      </c>
      <c r="Q77" s="59"/>
      <c r="R77" s="58">
        <v>53</v>
      </c>
      <c r="S77" s="59">
        <v>27</v>
      </c>
      <c r="T77" s="60">
        <v>26</v>
      </c>
      <c r="U77" s="59"/>
      <c r="V77" s="58">
        <v>28</v>
      </c>
      <c r="W77" s="59">
        <v>17</v>
      </c>
      <c r="X77" s="60">
        <v>11</v>
      </c>
      <c r="Y77" s="59"/>
      <c r="Z77" s="58">
        <v>31</v>
      </c>
      <c r="AA77" s="59">
        <v>17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190</v>
      </c>
      <c r="C78" s="75">
        <f t="shared" si="1"/>
        <v>82</v>
      </c>
      <c r="D78" s="75">
        <f t="shared" si="1"/>
        <v>108</v>
      </c>
      <c r="E78" s="4"/>
      <c r="F78" s="67">
        <v>118</v>
      </c>
      <c r="G78" s="68">
        <v>50</v>
      </c>
      <c r="H78" s="69">
        <v>68</v>
      </c>
      <c r="I78" s="68"/>
      <c r="J78" s="67">
        <v>15</v>
      </c>
      <c r="K78" s="68">
        <v>6</v>
      </c>
      <c r="L78" s="69">
        <v>9</v>
      </c>
      <c r="M78" s="68"/>
      <c r="N78" s="67">
        <v>29</v>
      </c>
      <c r="O78" s="68">
        <v>15</v>
      </c>
      <c r="P78" s="69">
        <v>14</v>
      </c>
      <c r="Q78" s="68"/>
      <c r="R78" s="67">
        <v>14</v>
      </c>
      <c r="S78" s="68">
        <v>6</v>
      </c>
      <c r="T78" s="69">
        <v>8</v>
      </c>
      <c r="U78" s="68"/>
      <c r="V78" s="67">
        <v>6</v>
      </c>
      <c r="W78" s="68">
        <v>3</v>
      </c>
      <c r="X78" s="69">
        <v>3</v>
      </c>
      <c r="Y78" s="68"/>
      <c r="Z78" s="67">
        <v>6</v>
      </c>
      <c r="AA78" s="68">
        <v>1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90</v>
      </c>
      <c r="D79" s="75">
        <f t="shared" si="1"/>
        <v>112</v>
      </c>
      <c r="E79" s="12"/>
      <c r="F79" s="58">
        <v>112</v>
      </c>
      <c r="G79" s="59">
        <v>48</v>
      </c>
      <c r="H79" s="60">
        <v>64</v>
      </c>
      <c r="I79" s="59"/>
      <c r="J79" s="58">
        <v>22</v>
      </c>
      <c r="K79" s="59">
        <v>10</v>
      </c>
      <c r="L79" s="60">
        <v>12</v>
      </c>
      <c r="M79" s="59"/>
      <c r="N79" s="58">
        <v>43</v>
      </c>
      <c r="O79" s="59">
        <v>20</v>
      </c>
      <c r="P79" s="60">
        <v>23</v>
      </c>
      <c r="Q79" s="59"/>
      <c r="R79" s="58">
        <v>10</v>
      </c>
      <c r="S79" s="59">
        <v>4</v>
      </c>
      <c r="T79" s="60">
        <v>6</v>
      </c>
      <c r="U79" s="59"/>
      <c r="V79" s="58">
        <v>6</v>
      </c>
      <c r="W79" s="59">
        <v>2</v>
      </c>
      <c r="X79" s="60">
        <v>4</v>
      </c>
      <c r="Y79" s="59"/>
      <c r="Z79" s="58">
        <v>7</v>
      </c>
      <c r="AA79" s="59">
        <v>4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222</v>
      </c>
      <c r="C80" s="75">
        <f t="shared" si="1"/>
        <v>111</v>
      </c>
      <c r="D80" s="75">
        <f t="shared" si="1"/>
        <v>111</v>
      </c>
      <c r="E80" s="12"/>
      <c r="F80" s="58">
        <v>117</v>
      </c>
      <c r="G80" s="59">
        <v>55</v>
      </c>
      <c r="H80" s="60">
        <v>62</v>
      </c>
      <c r="I80" s="59"/>
      <c r="J80" s="58">
        <v>25</v>
      </c>
      <c r="K80" s="59">
        <v>9</v>
      </c>
      <c r="L80" s="60">
        <v>16</v>
      </c>
      <c r="M80" s="59"/>
      <c r="N80" s="58">
        <v>41</v>
      </c>
      <c r="O80" s="59">
        <v>23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195</v>
      </c>
      <c r="C81" s="75">
        <f t="shared" si="1"/>
        <v>84</v>
      </c>
      <c r="D81" s="75">
        <f t="shared" si="1"/>
        <v>111</v>
      </c>
      <c r="E81" s="12"/>
      <c r="F81" s="58">
        <v>118</v>
      </c>
      <c r="G81" s="59">
        <v>48</v>
      </c>
      <c r="H81" s="60">
        <v>70</v>
      </c>
      <c r="I81" s="59"/>
      <c r="J81" s="58">
        <v>15</v>
      </c>
      <c r="K81" s="59">
        <v>6</v>
      </c>
      <c r="L81" s="60">
        <v>9</v>
      </c>
      <c r="M81" s="59"/>
      <c r="N81" s="58">
        <v>33</v>
      </c>
      <c r="O81" s="59">
        <v>16</v>
      </c>
      <c r="P81" s="60">
        <v>17</v>
      </c>
      <c r="Q81" s="59"/>
      <c r="R81" s="58">
        <v>9</v>
      </c>
      <c r="S81" s="59">
        <v>3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247</v>
      </c>
      <c r="C82" s="75">
        <f t="shared" si="1"/>
        <v>128</v>
      </c>
      <c r="D82" s="75">
        <f t="shared" si="1"/>
        <v>119</v>
      </c>
      <c r="E82" s="12"/>
      <c r="F82" s="64">
        <v>131</v>
      </c>
      <c r="G82" s="65">
        <v>70</v>
      </c>
      <c r="H82" s="66">
        <v>61</v>
      </c>
      <c r="I82" s="65"/>
      <c r="J82" s="64">
        <v>20</v>
      </c>
      <c r="K82" s="65">
        <v>7</v>
      </c>
      <c r="L82" s="66">
        <v>13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12</v>
      </c>
      <c r="W82" s="65">
        <v>6</v>
      </c>
      <c r="X82" s="66">
        <v>6</v>
      </c>
      <c r="Y82" s="65"/>
      <c r="Z82" s="64">
        <v>13</v>
      </c>
      <c r="AA82" s="65">
        <v>6</v>
      </c>
      <c r="AB82" s="66">
        <v>7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1056</v>
      </c>
      <c r="C83" s="78">
        <f t="shared" si="1"/>
        <v>495</v>
      </c>
      <c r="D83" s="79">
        <f t="shared" si="1"/>
        <v>561</v>
      </c>
      <c r="E83" s="14"/>
      <c r="F83" s="61">
        <v>596</v>
      </c>
      <c r="G83" s="62">
        <v>271</v>
      </c>
      <c r="H83" s="63">
        <v>325</v>
      </c>
      <c r="I83" s="62"/>
      <c r="J83" s="61">
        <v>97</v>
      </c>
      <c r="K83" s="62">
        <v>38</v>
      </c>
      <c r="L83" s="63">
        <v>59</v>
      </c>
      <c r="M83" s="62"/>
      <c r="N83" s="61">
        <v>197</v>
      </c>
      <c r="O83" s="62">
        <v>101</v>
      </c>
      <c r="P83" s="63">
        <v>96</v>
      </c>
      <c r="Q83" s="62"/>
      <c r="R83" s="61">
        <v>68</v>
      </c>
      <c r="S83" s="62">
        <v>32</v>
      </c>
      <c r="T83" s="63">
        <v>36</v>
      </c>
      <c r="U83" s="62"/>
      <c r="V83" s="61">
        <v>43</v>
      </c>
      <c r="W83" s="62">
        <v>22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133</v>
      </c>
      <c r="D84" s="75">
        <f t="shared" si="1"/>
        <v>144</v>
      </c>
      <c r="E84" s="12"/>
      <c r="F84" s="58">
        <v>147</v>
      </c>
      <c r="G84" s="59">
        <v>75</v>
      </c>
      <c r="H84" s="60">
        <v>72</v>
      </c>
      <c r="I84" s="59"/>
      <c r="J84" s="58">
        <v>39</v>
      </c>
      <c r="K84" s="59">
        <v>18</v>
      </c>
      <c r="L84" s="60">
        <v>21</v>
      </c>
      <c r="M84" s="59"/>
      <c r="N84" s="58">
        <v>49</v>
      </c>
      <c r="O84" s="59">
        <v>18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10</v>
      </c>
      <c r="W84" s="59">
        <v>7</v>
      </c>
      <c r="X84" s="60">
        <v>3</v>
      </c>
      <c r="Y84" s="59"/>
      <c r="Z84" s="58">
        <v>9</v>
      </c>
      <c r="AA84" s="59">
        <v>3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160</v>
      </c>
      <c r="D85" s="75">
        <f t="shared" si="1"/>
        <v>149</v>
      </c>
      <c r="E85" s="12"/>
      <c r="F85" s="58">
        <v>160</v>
      </c>
      <c r="G85" s="59">
        <v>81</v>
      </c>
      <c r="H85" s="60">
        <v>79</v>
      </c>
      <c r="I85" s="59"/>
      <c r="J85" s="58">
        <v>24</v>
      </c>
      <c r="K85" s="59">
        <v>13</v>
      </c>
      <c r="L85" s="60">
        <v>11</v>
      </c>
      <c r="M85" s="59"/>
      <c r="N85" s="58">
        <v>56</v>
      </c>
      <c r="O85" s="59">
        <v>31</v>
      </c>
      <c r="P85" s="60">
        <v>25</v>
      </c>
      <c r="Q85" s="59"/>
      <c r="R85" s="58">
        <v>30</v>
      </c>
      <c r="S85" s="59">
        <v>14</v>
      </c>
      <c r="T85" s="60">
        <v>16</v>
      </c>
      <c r="U85" s="59"/>
      <c r="V85" s="58">
        <v>20</v>
      </c>
      <c r="W85" s="59">
        <v>8</v>
      </c>
      <c r="X85" s="60">
        <v>12</v>
      </c>
      <c r="Y85" s="59"/>
      <c r="Z85" s="58">
        <v>17</v>
      </c>
      <c r="AA85" s="59">
        <v>12</v>
      </c>
      <c r="AB85" s="60">
        <v>5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134</v>
      </c>
      <c r="D86" s="75">
        <f t="shared" si="1"/>
        <v>153</v>
      </c>
      <c r="E86" s="12"/>
      <c r="F86" s="58">
        <v>152</v>
      </c>
      <c r="G86" s="59">
        <v>70</v>
      </c>
      <c r="H86" s="60">
        <v>82</v>
      </c>
      <c r="I86" s="59"/>
      <c r="J86" s="58">
        <v>34</v>
      </c>
      <c r="K86" s="59">
        <v>17</v>
      </c>
      <c r="L86" s="60">
        <v>17</v>
      </c>
      <c r="M86" s="59"/>
      <c r="N86" s="58">
        <v>50</v>
      </c>
      <c r="O86" s="59">
        <v>26</v>
      </c>
      <c r="P86" s="60">
        <v>24</v>
      </c>
      <c r="Q86" s="59"/>
      <c r="R86" s="58">
        <v>26</v>
      </c>
      <c r="S86" s="59">
        <v>12</v>
      </c>
      <c r="T86" s="60">
        <v>14</v>
      </c>
      <c r="U86" s="59"/>
      <c r="V86" s="58">
        <v>9</v>
      </c>
      <c r="W86" s="59">
        <v>5</v>
      </c>
      <c r="X86" s="60">
        <v>4</v>
      </c>
      <c r="Y86" s="59"/>
      <c r="Z86" s="58">
        <v>14</v>
      </c>
      <c r="AA86" s="59">
        <v>4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308</v>
      </c>
      <c r="C87" s="75">
        <f t="shared" si="1"/>
        <v>149</v>
      </c>
      <c r="D87" s="75">
        <f t="shared" si="1"/>
        <v>159</v>
      </c>
      <c r="E87" s="12"/>
      <c r="F87" s="58">
        <v>150</v>
      </c>
      <c r="G87" s="59">
        <v>74</v>
      </c>
      <c r="H87" s="60">
        <v>76</v>
      </c>
      <c r="I87" s="59"/>
      <c r="J87" s="58">
        <v>37</v>
      </c>
      <c r="K87" s="59">
        <v>18</v>
      </c>
      <c r="L87" s="60">
        <v>19</v>
      </c>
      <c r="M87" s="59"/>
      <c r="N87" s="58">
        <v>56</v>
      </c>
      <c r="O87" s="59">
        <v>30</v>
      </c>
      <c r="P87" s="60">
        <v>26</v>
      </c>
      <c r="Q87" s="59"/>
      <c r="R87" s="58">
        <v>27</v>
      </c>
      <c r="S87" s="59">
        <v>13</v>
      </c>
      <c r="T87" s="60">
        <v>14</v>
      </c>
      <c r="U87" s="59"/>
      <c r="V87" s="58">
        <v>13</v>
      </c>
      <c r="W87" s="59">
        <v>4</v>
      </c>
      <c r="X87" s="60">
        <v>9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335</v>
      </c>
      <c r="C88" s="75">
        <f t="shared" si="1"/>
        <v>168</v>
      </c>
      <c r="D88" s="75">
        <f t="shared" si="1"/>
        <v>167</v>
      </c>
      <c r="E88" s="12"/>
      <c r="F88" s="64">
        <v>162</v>
      </c>
      <c r="G88" s="65">
        <v>77</v>
      </c>
      <c r="H88" s="66">
        <v>85</v>
      </c>
      <c r="I88" s="65"/>
      <c r="J88" s="64">
        <v>46</v>
      </c>
      <c r="K88" s="65">
        <v>26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14</v>
      </c>
      <c r="W88" s="65">
        <v>10</v>
      </c>
      <c r="X88" s="66">
        <v>4</v>
      </c>
      <c r="Y88" s="65"/>
      <c r="Z88" s="64">
        <v>19</v>
      </c>
      <c r="AA88" s="65">
        <v>8</v>
      </c>
      <c r="AB88" s="66">
        <v>11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1516</v>
      </c>
      <c r="C89" s="78">
        <f t="shared" si="1"/>
        <v>744</v>
      </c>
      <c r="D89" s="79">
        <f t="shared" si="1"/>
        <v>772</v>
      </c>
      <c r="E89" s="14"/>
      <c r="F89" s="61">
        <v>771</v>
      </c>
      <c r="G89" s="62">
        <v>377</v>
      </c>
      <c r="H89" s="63">
        <v>394</v>
      </c>
      <c r="I89" s="62"/>
      <c r="J89" s="61">
        <v>180</v>
      </c>
      <c r="K89" s="62">
        <v>92</v>
      </c>
      <c r="L89" s="63">
        <v>88</v>
      </c>
      <c r="M89" s="62"/>
      <c r="N89" s="61">
        <v>265</v>
      </c>
      <c r="O89" s="62">
        <v>131</v>
      </c>
      <c r="P89" s="63">
        <v>134</v>
      </c>
      <c r="Q89" s="62"/>
      <c r="R89" s="61">
        <v>135</v>
      </c>
      <c r="S89" s="62">
        <v>66</v>
      </c>
      <c r="T89" s="63">
        <v>69</v>
      </c>
      <c r="U89" s="62"/>
      <c r="V89" s="61">
        <v>66</v>
      </c>
      <c r="W89" s="62">
        <v>34</v>
      </c>
      <c r="X89" s="63">
        <v>32</v>
      </c>
      <c r="Y89" s="62"/>
      <c r="Z89" s="61">
        <v>82</v>
      </c>
      <c r="AA89" s="62">
        <v>36</v>
      </c>
      <c r="AB89" s="63">
        <v>46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347</v>
      </c>
      <c r="C90" s="75">
        <f t="shared" si="1"/>
        <v>172</v>
      </c>
      <c r="D90" s="75">
        <f t="shared" si="1"/>
        <v>175</v>
      </c>
      <c r="E90" s="12"/>
      <c r="F90" s="58">
        <v>166</v>
      </c>
      <c r="G90" s="59">
        <v>77</v>
      </c>
      <c r="H90" s="60">
        <v>89</v>
      </c>
      <c r="I90" s="59"/>
      <c r="J90" s="58">
        <v>36</v>
      </c>
      <c r="K90" s="59">
        <v>20</v>
      </c>
      <c r="L90" s="60">
        <v>16</v>
      </c>
      <c r="M90" s="59"/>
      <c r="N90" s="58">
        <v>59</v>
      </c>
      <c r="O90" s="59">
        <v>31</v>
      </c>
      <c r="P90" s="60">
        <v>28</v>
      </c>
      <c r="Q90" s="59"/>
      <c r="R90" s="58">
        <v>42</v>
      </c>
      <c r="S90" s="59">
        <v>24</v>
      </c>
      <c r="T90" s="60">
        <v>18</v>
      </c>
      <c r="U90" s="59"/>
      <c r="V90" s="58">
        <v>16</v>
      </c>
      <c r="W90" s="59">
        <v>6</v>
      </c>
      <c r="X90" s="60">
        <v>10</v>
      </c>
      <c r="Y90" s="59"/>
      <c r="Z90" s="58">
        <v>22</v>
      </c>
      <c r="AA90" s="59">
        <v>10</v>
      </c>
      <c r="AB90" s="60">
        <v>12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341</v>
      </c>
      <c r="C91" s="75">
        <f t="shared" si="1"/>
        <v>180</v>
      </c>
      <c r="D91" s="75">
        <f t="shared" si="1"/>
        <v>161</v>
      </c>
      <c r="E91" s="12"/>
      <c r="F91" s="58">
        <v>177</v>
      </c>
      <c r="G91" s="59">
        <v>95</v>
      </c>
      <c r="H91" s="60">
        <v>82</v>
      </c>
      <c r="I91" s="59"/>
      <c r="J91" s="58">
        <v>29</v>
      </c>
      <c r="K91" s="59">
        <v>15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23</v>
      </c>
      <c r="S91" s="59">
        <v>15</v>
      </c>
      <c r="T91" s="60">
        <v>8</v>
      </c>
      <c r="U91" s="59"/>
      <c r="V91" s="58">
        <v>28</v>
      </c>
      <c r="W91" s="59">
        <v>15</v>
      </c>
      <c r="X91" s="60">
        <v>13</v>
      </c>
      <c r="Y91" s="59"/>
      <c r="Z91" s="58">
        <v>17</v>
      </c>
      <c r="AA91" s="59">
        <v>6</v>
      </c>
      <c r="AB91" s="60">
        <v>11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302</v>
      </c>
      <c r="C92" s="75">
        <f t="shared" si="1"/>
        <v>159</v>
      </c>
      <c r="D92" s="75">
        <f t="shared" si="1"/>
        <v>143</v>
      </c>
      <c r="E92" s="12"/>
      <c r="F92" s="58">
        <v>146</v>
      </c>
      <c r="G92" s="59">
        <v>77</v>
      </c>
      <c r="H92" s="60">
        <v>69</v>
      </c>
      <c r="I92" s="59"/>
      <c r="J92" s="58">
        <v>31</v>
      </c>
      <c r="K92" s="59">
        <v>13</v>
      </c>
      <c r="L92" s="60">
        <v>18</v>
      </c>
      <c r="M92" s="59"/>
      <c r="N92" s="58">
        <v>51</v>
      </c>
      <c r="O92" s="59">
        <v>30</v>
      </c>
      <c r="P92" s="60">
        <v>21</v>
      </c>
      <c r="Q92" s="59"/>
      <c r="R92" s="58">
        <v>27</v>
      </c>
      <c r="S92" s="59">
        <v>14</v>
      </c>
      <c r="T92" s="60">
        <v>13</v>
      </c>
      <c r="U92" s="59"/>
      <c r="V92" s="58">
        <v>21</v>
      </c>
      <c r="W92" s="59">
        <v>12</v>
      </c>
      <c r="X92" s="60">
        <v>9</v>
      </c>
      <c r="Y92" s="59"/>
      <c r="Z92" s="58">
        <v>19</v>
      </c>
      <c r="AA92" s="59">
        <v>10</v>
      </c>
      <c r="AB92" s="60">
        <v>9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168</v>
      </c>
      <c r="D93" s="75">
        <f t="shared" si="1"/>
        <v>155</v>
      </c>
      <c r="E93" s="12"/>
      <c r="F93" s="58">
        <v>171</v>
      </c>
      <c r="G93" s="59">
        <v>92</v>
      </c>
      <c r="H93" s="60">
        <v>79</v>
      </c>
      <c r="I93" s="59"/>
      <c r="J93" s="58">
        <v>37</v>
      </c>
      <c r="K93" s="59">
        <v>16</v>
      </c>
      <c r="L93" s="60">
        <v>21</v>
      </c>
      <c r="M93" s="59"/>
      <c r="N93" s="58">
        <v>38</v>
      </c>
      <c r="O93" s="59">
        <v>16</v>
      </c>
      <c r="P93" s="60">
        <v>22</v>
      </c>
      <c r="Q93" s="59"/>
      <c r="R93" s="58">
        <v>33</v>
      </c>
      <c r="S93" s="59">
        <v>16</v>
      </c>
      <c r="T93" s="60">
        <v>17</v>
      </c>
      <c r="U93" s="59"/>
      <c r="V93" s="58">
        <v>20</v>
      </c>
      <c r="W93" s="59">
        <v>13</v>
      </c>
      <c r="X93" s="60">
        <v>7</v>
      </c>
      <c r="Y93" s="59"/>
      <c r="Z93" s="58">
        <v>19</v>
      </c>
      <c r="AA93" s="59">
        <v>12</v>
      </c>
      <c r="AB93" s="60">
        <v>7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166</v>
      </c>
      <c r="D94" s="75">
        <f t="shared" si="1"/>
        <v>161</v>
      </c>
      <c r="E94" s="12"/>
      <c r="F94" s="64">
        <v>156</v>
      </c>
      <c r="G94" s="65">
        <v>74</v>
      </c>
      <c r="H94" s="66">
        <v>82</v>
      </c>
      <c r="I94" s="65"/>
      <c r="J94" s="64">
        <v>36</v>
      </c>
      <c r="K94" s="65">
        <v>19</v>
      </c>
      <c r="L94" s="66">
        <v>17</v>
      </c>
      <c r="M94" s="65"/>
      <c r="N94" s="64">
        <v>61</v>
      </c>
      <c r="O94" s="65">
        <v>34</v>
      </c>
      <c r="P94" s="66">
        <v>27</v>
      </c>
      <c r="Q94" s="65"/>
      <c r="R94" s="64">
        <v>35</v>
      </c>
      <c r="S94" s="65">
        <v>20</v>
      </c>
      <c r="T94" s="66">
        <v>15</v>
      </c>
      <c r="U94" s="65"/>
      <c r="V94" s="64">
        <v>17</v>
      </c>
      <c r="W94" s="65">
        <v>7</v>
      </c>
      <c r="X94" s="66">
        <v>10</v>
      </c>
      <c r="Y94" s="65"/>
      <c r="Z94" s="64">
        <v>16</v>
      </c>
      <c r="AA94" s="65">
        <v>7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1640</v>
      </c>
      <c r="C95" s="78">
        <f t="shared" si="1"/>
        <v>845</v>
      </c>
      <c r="D95" s="79">
        <f t="shared" si="1"/>
        <v>795</v>
      </c>
      <c r="E95" s="14"/>
      <c r="F95" s="61">
        <v>816</v>
      </c>
      <c r="G95" s="62">
        <v>415</v>
      </c>
      <c r="H95" s="63">
        <v>401</v>
      </c>
      <c r="I95" s="62"/>
      <c r="J95" s="61">
        <v>169</v>
      </c>
      <c r="K95" s="62">
        <v>83</v>
      </c>
      <c r="L95" s="63">
        <v>86</v>
      </c>
      <c r="M95" s="62"/>
      <c r="N95" s="61">
        <v>271</v>
      </c>
      <c r="O95" s="62">
        <v>141</v>
      </c>
      <c r="P95" s="63">
        <v>130</v>
      </c>
      <c r="Q95" s="62"/>
      <c r="R95" s="61">
        <v>160</v>
      </c>
      <c r="S95" s="62">
        <v>89</v>
      </c>
      <c r="T95" s="63">
        <v>71</v>
      </c>
      <c r="U95" s="62"/>
      <c r="V95" s="61">
        <v>102</v>
      </c>
      <c r="W95" s="62">
        <v>53</v>
      </c>
      <c r="X95" s="63">
        <v>49</v>
      </c>
      <c r="Y95" s="62"/>
      <c r="Z95" s="61">
        <v>93</v>
      </c>
      <c r="AA95" s="62">
        <v>45</v>
      </c>
      <c r="AB95" s="63">
        <v>48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170</v>
      </c>
      <c r="D96" s="75">
        <f t="shared" si="1"/>
        <v>143</v>
      </c>
      <c r="E96" s="12"/>
      <c r="F96" s="58">
        <v>142</v>
      </c>
      <c r="G96" s="59">
        <v>69</v>
      </c>
      <c r="H96" s="60">
        <v>73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34</v>
      </c>
      <c r="P96" s="60">
        <v>20</v>
      </c>
      <c r="Q96" s="59"/>
      <c r="R96" s="58">
        <v>33</v>
      </c>
      <c r="S96" s="59">
        <v>17</v>
      </c>
      <c r="T96" s="60">
        <v>16</v>
      </c>
      <c r="U96" s="59"/>
      <c r="V96" s="58">
        <v>21</v>
      </c>
      <c r="W96" s="59">
        <v>14</v>
      </c>
      <c r="X96" s="60">
        <v>7</v>
      </c>
      <c r="Y96" s="59"/>
      <c r="Z96" s="58">
        <v>20</v>
      </c>
      <c r="AA96" s="59">
        <v>10</v>
      </c>
      <c r="AB96" s="60">
        <v>10</v>
      </c>
      <c r="AC96" s="59"/>
      <c r="AD96" s="58">
        <v>9</v>
      </c>
      <c r="AE96" s="59">
        <v>5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338</v>
      </c>
      <c r="C97" s="75">
        <f t="shared" si="1"/>
        <v>171</v>
      </c>
      <c r="D97" s="75">
        <f t="shared" si="1"/>
        <v>167</v>
      </c>
      <c r="E97" s="12"/>
      <c r="F97" s="58">
        <v>174</v>
      </c>
      <c r="G97" s="59">
        <v>88</v>
      </c>
      <c r="H97" s="60">
        <v>86</v>
      </c>
      <c r="I97" s="59"/>
      <c r="J97" s="58">
        <v>32</v>
      </c>
      <c r="K97" s="59">
        <v>18</v>
      </c>
      <c r="L97" s="60">
        <v>14</v>
      </c>
      <c r="M97" s="59"/>
      <c r="N97" s="58">
        <v>52</v>
      </c>
      <c r="O97" s="59">
        <v>27</v>
      </c>
      <c r="P97" s="60">
        <v>25</v>
      </c>
      <c r="Q97" s="59"/>
      <c r="R97" s="58">
        <v>42</v>
      </c>
      <c r="S97" s="59">
        <v>20</v>
      </c>
      <c r="T97" s="60">
        <v>22</v>
      </c>
      <c r="U97" s="59"/>
      <c r="V97" s="58">
        <v>19</v>
      </c>
      <c r="W97" s="59">
        <v>8</v>
      </c>
      <c r="X97" s="60">
        <v>11</v>
      </c>
      <c r="Y97" s="59"/>
      <c r="Z97" s="58">
        <v>16</v>
      </c>
      <c r="AA97" s="59">
        <v>9</v>
      </c>
      <c r="AB97" s="60">
        <v>7</v>
      </c>
      <c r="AC97" s="59"/>
      <c r="AD97" s="58">
        <v>3</v>
      </c>
      <c r="AE97" s="59">
        <v>1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318</v>
      </c>
      <c r="C98" s="75">
        <f t="shared" si="1"/>
        <v>124</v>
      </c>
      <c r="D98" s="75">
        <f t="shared" si="1"/>
        <v>194</v>
      </c>
      <c r="E98" s="12"/>
      <c r="F98" s="58">
        <v>180</v>
      </c>
      <c r="G98" s="59">
        <v>65</v>
      </c>
      <c r="H98" s="60">
        <v>115</v>
      </c>
      <c r="I98" s="59"/>
      <c r="J98" s="58">
        <v>28</v>
      </c>
      <c r="K98" s="59">
        <v>10</v>
      </c>
      <c r="L98" s="60">
        <v>18</v>
      </c>
      <c r="M98" s="59"/>
      <c r="N98" s="58">
        <v>43</v>
      </c>
      <c r="O98" s="59">
        <v>18</v>
      </c>
      <c r="P98" s="60">
        <v>25</v>
      </c>
      <c r="Q98" s="59"/>
      <c r="R98" s="58">
        <v>31</v>
      </c>
      <c r="S98" s="59">
        <v>16</v>
      </c>
      <c r="T98" s="60">
        <v>15</v>
      </c>
      <c r="U98" s="59"/>
      <c r="V98" s="58">
        <v>13</v>
      </c>
      <c r="W98" s="59">
        <v>6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303</v>
      </c>
      <c r="C99" s="75">
        <f t="shared" si="1"/>
        <v>153</v>
      </c>
      <c r="D99" s="75">
        <f t="shared" si="1"/>
        <v>150</v>
      </c>
      <c r="E99" s="12"/>
      <c r="F99" s="58">
        <v>157</v>
      </c>
      <c r="G99" s="59">
        <v>83</v>
      </c>
      <c r="H99" s="60">
        <v>74</v>
      </c>
      <c r="I99" s="59"/>
      <c r="J99" s="58">
        <v>21</v>
      </c>
      <c r="K99" s="59">
        <v>8</v>
      </c>
      <c r="L99" s="60">
        <v>13</v>
      </c>
      <c r="M99" s="59"/>
      <c r="N99" s="58">
        <v>48</v>
      </c>
      <c r="O99" s="59">
        <v>23</v>
      </c>
      <c r="P99" s="60">
        <v>25</v>
      </c>
      <c r="Q99" s="59"/>
      <c r="R99" s="58">
        <v>32</v>
      </c>
      <c r="S99" s="59">
        <v>15</v>
      </c>
      <c r="T99" s="60">
        <v>17</v>
      </c>
      <c r="U99" s="59"/>
      <c r="V99" s="58">
        <v>18</v>
      </c>
      <c r="W99" s="59">
        <v>9</v>
      </c>
      <c r="X99" s="60">
        <v>9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130</v>
      </c>
      <c r="C100" s="75">
        <f t="shared" si="1"/>
        <v>54</v>
      </c>
      <c r="D100" s="75">
        <f t="shared" si="1"/>
        <v>76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9</v>
      </c>
      <c r="P100" s="60">
        <v>13</v>
      </c>
      <c r="Q100" s="59"/>
      <c r="R100" s="58">
        <v>18</v>
      </c>
      <c r="S100" s="59">
        <v>11</v>
      </c>
      <c r="T100" s="60">
        <v>7</v>
      </c>
      <c r="U100" s="59"/>
      <c r="V100" s="58">
        <v>7</v>
      </c>
      <c r="W100" s="59">
        <v>1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1402</v>
      </c>
      <c r="C101" s="78">
        <f t="shared" si="1"/>
        <v>672</v>
      </c>
      <c r="D101" s="79">
        <f t="shared" si="1"/>
        <v>730</v>
      </c>
      <c r="E101" s="14"/>
      <c r="F101" s="61">
        <v>715</v>
      </c>
      <c r="G101" s="62">
        <v>332</v>
      </c>
      <c r="H101" s="63">
        <v>383</v>
      </c>
      <c r="I101" s="62"/>
      <c r="J101" s="61">
        <v>126</v>
      </c>
      <c r="K101" s="62">
        <v>62</v>
      </c>
      <c r="L101" s="63">
        <v>64</v>
      </c>
      <c r="M101" s="62"/>
      <c r="N101" s="61">
        <v>219</v>
      </c>
      <c r="O101" s="62">
        <v>111</v>
      </c>
      <c r="P101" s="63">
        <v>108</v>
      </c>
      <c r="Q101" s="62"/>
      <c r="R101" s="61">
        <v>156</v>
      </c>
      <c r="S101" s="62">
        <v>79</v>
      </c>
      <c r="T101" s="63">
        <v>77</v>
      </c>
      <c r="U101" s="62"/>
      <c r="V101" s="61">
        <v>78</v>
      </c>
      <c r="W101" s="62">
        <v>38</v>
      </c>
      <c r="X101" s="63">
        <v>40</v>
      </c>
      <c r="Y101" s="62"/>
      <c r="Z101" s="61">
        <v>75</v>
      </c>
      <c r="AA101" s="62">
        <v>33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167</v>
      </c>
      <c r="C102" s="75">
        <f t="shared" si="1"/>
        <v>75</v>
      </c>
      <c r="D102" s="75">
        <f t="shared" si="1"/>
        <v>92</v>
      </c>
      <c r="E102" s="12"/>
      <c r="F102" s="58">
        <v>79</v>
      </c>
      <c r="G102" s="59">
        <v>36</v>
      </c>
      <c r="H102" s="60">
        <v>43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11</v>
      </c>
      <c r="P102" s="60">
        <v>13</v>
      </c>
      <c r="Q102" s="59"/>
      <c r="R102" s="58">
        <v>20</v>
      </c>
      <c r="S102" s="59">
        <v>10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10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187</v>
      </c>
      <c r="C103" s="75">
        <f t="shared" si="1"/>
        <v>68</v>
      </c>
      <c r="D103" s="75">
        <f t="shared" si="1"/>
        <v>119</v>
      </c>
      <c r="E103" s="12"/>
      <c r="F103" s="58">
        <v>101</v>
      </c>
      <c r="G103" s="59">
        <v>38</v>
      </c>
      <c r="H103" s="60">
        <v>63</v>
      </c>
      <c r="I103" s="59"/>
      <c r="J103" s="58">
        <v>17</v>
      </c>
      <c r="K103" s="59">
        <v>9</v>
      </c>
      <c r="L103" s="60">
        <v>8</v>
      </c>
      <c r="M103" s="59"/>
      <c r="N103" s="58">
        <v>24</v>
      </c>
      <c r="O103" s="59">
        <v>7</v>
      </c>
      <c r="P103" s="60">
        <v>17</v>
      </c>
      <c r="Q103" s="59"/>
      <c r="R103" s="58">
        <v>16</v>
      </c>
      <c r="S103" s="59">
        <v>5</v>
      </c>
      <c r="T103" s="60">
        <v>11</v>
      </c>
      <c r="U103" s="59"/>
      <c r="V103" s="58">
        <v>13</v>
      </c>
      <c r="W103" s="59">
        <v>3</v>
      </c>
      <c r="X103" s="60">
        <v>10</v>
      </c>
      <c r="Y103" s="59"/>
      <c r="Z103" s="58">
        <v>13</v>
      </c>
      <c r="AA103" s="59">
        <v>4</v>
      </c>
      <c r="AB103" s="60">
        <v>9</v>
      </c>
      <c r="AC103" s="59"/>
      <c r="AD103" s="58">
        <v>3</v>
      </c>
      <c r="AE103" s="59">
        <v>2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82</v>
      </c>
      <c r="G104" s="59">
        <v>41</v>
      </c>
      <c r="H104" s="60">
        <v>41</v>
      </c>
      <c r="I104" s="59"/>
      <c r="J104" s="58">
        <v>8</v>
      </c>
      <c r="K104" s="59">
        <v>4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22</v>
      </c>
      <c r="S104" s="59">
        <v>8</v>
      </c>
      <c r="T104" s="60">
        <v>14</v>
      </c>
      <c r="U104" s="59"/>
      <c r="V104" s="58">
        <v>15</v>
      </c>
      <c r="W104" s="59">
        <v>7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3</v>
      </c>
      <c r="AE104" s="59">
        <v>0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173</v>
      </c>
      <c r="C105" s="75">
        <f t="shared" si="1"/>
        <v>61</v>
      </c>
      <c r="D105" s="75">
        <f t="shared" si="1"/>
        <v>112</v>
      </c>
      <c r="E105" s="12"/>
      <c r="F105" s="58">
        <v>87</v>
      </c>
      <c r="G105" s="59">
        <v>34</v>
      </c>
      <c r="H105" s="60">
        <v>53</v>
      </c>
      <c r="I105" s="59"/>
      <c r="J105" s="58">
        <v>14</v>
      </c>
      <c r="K105" s="59">
        <v>3</v>
      </c>
      <c r="L105" s="60">
        <v>11</v>
      </c>
      <c r="M105" s="59"/>
      <c r="N105" s="58">
        <v>32</v>
      </c>
      <c r="O105" s="59">
        <v>10</v>
      </c>
      <c r="P105" s="60">
        <v>22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12</v>
      </c>
      <c r="AA105" s="59">
        <v>6</v>
      </c>
      <c r="AB105" s="60">
        <v>6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197</v>
      </c>
      <c r="C106" s="75">
        <f t="shared" si="1"/>
        <v>74</v>
      </c>
      <c r="D106" s="75">
        <f t="shared" si="1"/>
        <v>123</v>
      </c>
      <c r="E106" s="3"/>
      <c r="F106" s="64">
        <v>97</v>
      </c>
      <c r="G106" s="65">
        <v>36</v>
      </c>
      <c r="H106" s="66">
        <v>61</v>
      </c>
      <c r="I106" s="65"/>
      <c r="J106" s="64">
        <v>18</v>
      </c>
      <c r="K106" s="65">
        <v>6</v>
      </c>
      <c r="L106" s="66">
        <v>12</v>
      </c>
      <c r="M106" s="65"/>
      <c r="N106" s="64">
        <v>34</v>
      </c>
      <c r="O106" s="65">
        <v>14</v>
      </c>
      <c r="P106" s="66">
        <v>20</v>
      </c>
      <c r="Q106" s="65"/>
      <c r="R106" s="64">
        <v>24</v>
      </c>
      <c r="S106" s="65">
        <v>9</v>
      </c>
      <c r="T106" s="66">
        <v>15</v>
      </c>
      <c r="U106" s="65"/>
      <c r="V106" s="64">
        <v>9</v>
      </c>
      <c r="W106" s="65">
        <v>5</v>
      </c>
      <c r="X106" s="66">
        <v>4</v>
      </c>
      <c r="Y106" s="65"/>
      <c r="Z106" s="64">
        <v>12</v>
      </c>
      <c r="AA106" s="65">
        <v>4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899</v>
      </c>
      <c r="C107" s="78">
        <f t="shared" si="1"/>
        <v>354</v>
      </c>
      <c r="D107" s="79">
        <f t="shared" si="1"/>
        <v>545</v>
      </c>
      <c r="E107" s="3"/>
      <c r="F107" s="64">
        <v>446</v>
      </c>
      <c r="G107" s="65">
        <v>185</v>
      </c>
      <c r="H107" s="66">
        <v>261</v>
      </c>
      <c r="I107" s="65"/>
      <c r="J107" s="64">
        <v>72</v>
      </c>
      <c r="K107" s="65">
        <v>24</v>
      </c>
      <c r="L107" s="66">
        <v>48</v>
      </c>
      <c r="M107" s="65"/>
      <c r="N107" s="64">
        <v>141</v>
      </c>
      <c r="O107" s="65">
        <v>51</v>
      </c>
      <c r="P107" s="66">
        <v>90</v>
      </c>
      <c r="Q107" s="65"/>
      <c r="R107" s="64">
        <v>88</v>
      </c>
      <c r="S107" s="65">
        <v>36</v>
      </c>
      <c r="T107" s="66">
        <v>52</v>
      </c>
      <c r="U107" s="65"/>
      <c r="V107" s="64">
        <v>63</v>
      </c>
      <c r="W107" s="65">
        <v>23</v>
      </c>
      <c r="X107" s="66">
        <v>40</v>
      </c>
      <c r="Y107" s="65"/>
      <c r="Z107" s="64">
        <v>70</v>
      </c>
      <c r="AA107" s="65">
        <v>31</v>
      </c>
      <c r="AB107" s="66">
        <v>39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53</v>
      </c>
      <c r="D108" s="75">
        <f t="shared" si="1"/>
        <v>127</v>
      </c>
      <c r="E108" s="12"/>
      <c r="F108" s="58">
        <v>93</v>
      </c>
      <c r="G108" s="59">
        <v>27</v>
      </c>
      <c r="H108" s="60">
        <v>66</v>
      </c>
      <c r="I108" s="59"/>
      <c r="J108" s="58">
        <v>8</v>
      </c>
      <c r="K108" s="59">
        <v>2</v>
      </c>
      <c r="L108" s="60">
        <v>6</v>
      </c>
      <c r="M108" s="59"/>
      <c r="N108" s="58">
        <v>30</v>
      </c>
      <c r="O108" s="59">
        <v>12</v>
      </c>
      <c r="P108" s="60">
        <v>18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164</v>
      </c>
      <c r="C109" s="75">
        <f t="shared" si="1"/>
        <v>60</v>
      </c>
      <c r="D109" s="75">
        <f t="shared" si="1"/>
        <v>104</v>
      </c>
      <c r="E109" s="12"/>
      <c r="F109" s="58">
        <v>74</v>
      </c>
      <c r="G109" s="59">
        <v>27</v>
      </c>
      <c r="H109" s="60">
        <v>47</v>
      </c>
      <c r="I109" s="59"/>
      <c r="J109" s="58">
        <v>18</v>
      </c>
      <c r="K109" s="59">
        <v>8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14</v>
      </c>
      <c r="S109" s="59">
        <v>4</v>
      </c>
      <c r="T109" s="60">
        <v>10</v>
      </c>
      <c r="U109" s="59"/>
      <c r="V109" s="58">
        <v>12</v>
      </c>
      <c r="W109" s="59">
        <v>5</v>
      </c>
      <c r="X109" s="60">
        <v>7</v>
      </c>
      <c r="Y109" s="59"/>
      <c r="Z109" s="58">
        <v>8</v>
      </c>
      <c r="AA109" s="59">
        <v>1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181</v>
      </c>
      <c r="C110" s="75">
        <f t="shared" si="1"/>
        <v>61</v>
      </c>
      <c r="D110" s="75">
        <f t="shared" si="1"/>
        <v>120</v>
      </c>
      <c r="E110" s="12"/>
      <c r="F110" s="58">
        <v>79</v>
      </c>
      <c r="G110" s="59">
        <v>23</v>
      </c>
      <c r="H110" s="60">
        <v>56</v>
      </c>
      <c r="I110" s="59"/>
      <c r="J110" s="58">
        <v>18</v>
      </c>
      <c r="K110" s="59">
        <v>9</v>
      </c>
      <c r="L110" s="60">
        <v>9</v>
      </c>
      <c r="M110" s="59"/>
      <c r="N110" s="58">
        <v>31</v>
      </c>
      <c r="O110" s="59">
        <v>12</v>
      </c>
      <c r="P110" s="60">
        <v>19</v>
      </c>
      <c r="Q110" s="59"/>
      <c r="R110" s="58">
        <v>21</v>
      </c>
      <c r="S110" s="59">
        <v>4</v>
      </c>
      <c r="T110" s="60">
        <v>17</v>
      </c>
      <c r="U110" s="59"/>
      <c r="V110" s="58">
        <v>17</v>
      </c>
      <c r="W110" s="59">
        <v>7</v>
      </c>
      <c r="X110" s="60">
        <v>10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60</v>
      </c>
      <c r="D111" s="75">
        <f t="shared" si="1"/>
        <v>124</v>
      </c>
      <c r="E111" s="12"/>
      <c r="F111" s="58">
        <v>83</v>
      </c>
      <c r="G111" s="59">
        <v>25</v>
      </c>
      <c r="H111" s="60">
        <v>58</v>
      </c>
      <c r="I111" s="59"/>
      <c r="J111" s="58">
        <v>14</v>
      </c>
      <c r="K111" s="59">
        <v>3</v>
      </c>
      <c r="L111" s="60">
        <v>11</v>
      </c>
      <c r="M111" s="59"/>
      <c r="N111" s="58">
        <v>35</v>
      </c>
      <c r="O111" s="59">
        <v>11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4</v>
      </c>
      <c r="AB111" s="60">
        <v>9</v>
      </c>
      <c r="AC111" s="59"/>
      <c r="AD111" s="58">
        <v>7</v>
      </c>
      <c r="AE111" s="59">
        <v>3</v>
      </c>
      <c r="AF111" s="60">
        <v>4</v>
      </c>
    </row>
    <row r="112" spans="1:32" s="9" customFormat="1" ht="15" customHeight="1" x14ac:dyDescent="0.15">
      <c r="A112" s="73">
        <v>89</v>
      </c>
      <c r="B112" s="74">
        <f t="shared" si="1"/>
        <v>182</v>
      </c>
      <c r="C112" s="75">
        <f t="shared" si="1"/>
        <v>45</v>
      </c>
      <c r="D112" s="75">
        <f t="shared" si="1"/>
        <v>137</v>
      </c>
      <c r="E112" s="3"/>
      <c r="F112" s="64">
        <v>87</v>
      </c>
      <c r="G112" s="65">
        <v>26</v>
      </c>
      <c r="H112" s="66">
        <v>61</v>
      </c>
      <c r="I112" s="65"/>
      <c r="J112" s="64">
        <v>18</v>
      </c>
      <c r="K112" s="65">
        <v>2</v>
      </c>
      <c r="L112" s="66">
        <v>16</v>
      </c>
      <c r="M112" s="65"/>
      <c r="N112" s="64">
        <v>28</v>
      </c>
      <c r="O112" s="65">
        <v>4</v>
      </c>
      <c r="P112" s="66">
        <v>24</v>
      </c>
      <c r="Q112" s="65"/>
      <c r="R112" s="64">
        <v>21</v>
      </c>
      <c r="S112" s="65">
        <v>5</v>
      </c>
      <c r="T112" s="66">
        <v>16</v>
      </c>
      <c r="U112" s="65"/>
      <c r="V112" s="64">
        <v>8</v>
      </c>
      <c r="W112" s="65">
        <v>2</v>
      </c>
      <c r="X112" s="66">
        <v>6</v>
      </c>
      <c r="Y112" s="65"/>
      <c r="Z112" s="64">
        <v>10</v>
      </c>
      <c r="AA112" s="65">
        <v>5</v>
      </c>
      <c r="AB112" s="66">
        <v>5</v>
      </c>
      <c r="AC112" s="65"/>
      <c r="AD112" s="64">
        <v>10</v>
      </c>
      <c r="AE112" s="65">
        <v>1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891</v>
      </c>
      <c r="C113" s="78">
        <f t="shared" si="1"/>
        <v>279</v>
      </c>
      <c r="D113" s="79">
        <f t="shared" si="1"/>
        <v>612</v>
      </c>
      <c r="E113" s="3"/>
      <c r="F113" s="64">
        <v>416</v>
      </c>
      <c r="G113" s="65">
        <v>128</v>
      </c>
      <c r="H113" s="66">
        <v>288</v>
      </c>
      <c r="I113" s="65"/>
      <c r="J113" s="64">
        <v>76</v>
      </c>
      <c r="K113" s="65">
        <v>24</v>
      </c>
      <c r="L113" s="66">
        <v>52</v>
      </c>
      <c r="M113" s="65"/>
      <c r="N113" s="64">
        <v>154</v>
      </c>
      <c r="O113" s="65">
        <v>53</v>
      </c>
      <c r="P113" s="66">
        <v>101</v>
      </c>
      <c r="Q113" s="65"/>
      <c r="R113" s="64">
        <v>97</v>
      </c>
      <c r="S113" s="65">
        <v>28</v>
      </c>
      <c r="T113" s="66">
        <v>69</v>
      </c>
      <c r="U113" s="65"/>
      <c r="V113" s="64">
        <v>60</v>
      </c>
      <c r="W113" s="65">
        <v>21</v>
      </c>
      <c r="X113" s="66">
        <v>39</v>
      </c>
      <c r="Y113" s="65"/>
      <c r="Z113" s="64">
        <v>53</v>
      </c>
      <c r="AA113" s="65">
        <v>19</v>
      </c>
      <c r="AB113" s="66">
        <v>34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47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10</v>
      </c>
      <c r="K114" s="59">
        <v>5</v>
      </c>
      <c r="L114" s="60">
        <v>5</v>
      </c>
      <c r="M114" s="59"/>
      <c r="N114" s="58">
        <v>36</v>
      </c>
      <c r="O114" s="59">
        <v>9</v>
      </c>
      <c r="P114" s="60">
        <v>27</v>
      </c>
      <c r="Q114" s="59"/>
      <c r="R114" s="58">
        <v>15</v>
      </c>
      <c r="S114" s="59">
        <v>4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129</v>
      </c>
      <c r="C115" s="75">
        <f t="shared" si="1"/>
        <v>32</v>
      </c>
      <c r="D115" s="75">
        <f t="shared" si="1"/>
        <v>97</v>
      </c>
      <c r="E115" s="12"/>
      <c r="F115" s="58">
        <v>47</v>
      </c>
      <c r="G115" s="59">
        <v>11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23</v>
      </c>
      <c r="O115" s="59">
        <v>7</v>
      </c>
      <c r="P115" s="60">
        <v>16</v>
      </c>
      <c r="Q115" s="59"/>
      <c r="R115" s="58">
        <v>13</v>
      </c>
      <c r="S115" s="59">
        <v>2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37</v>
      </c>
      <c r="D116" s="75">
        <f t="shared" si="1"/>
        <v>97</v>
      </c>
      <c r="E116" s="12"/>
      <c r="F116" s="58">
        <v>53</v>
      </c>
      <c r="G116" s="59">
        <v>13</v>
      </c>
      <c r="H116" s="60">
        <v>40</v>
      </c>
      <c r="I116" s="59"/>
      <c r="J116" s="58">
        <v>16</v>
      </c>
      <c r="K116" s="59">
        <v>4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12</v>
      </c>
      <c r="S116" s="59">
        <v>4</v>
      </c>
      <c r="T116" s="60">
        <v>8</v>
      </c>
      <c r="U116" s="59"/>
      <c r="V116" s="58">
        <v>14</v>
      </c>
      <c r="W116" s="59">
        <v>8</v>
      </c>
      <c r="X116" s="60">
        <v>6</v>
      </c>
      <c r="Y116" s="59"/>
      <c r="Z116" s="58">
        <v>9</v>
      </c>
      <c r="AA116" s="59">
        <v>3</v>
      </c>
      <c r="AB116" s="60">
        <v>6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108</v>
      </c>
      <c r="C117" s="75">
        <f t="shared" si="1"/>
        <v>26</v>
      </c>
      <c r="D117" s="75">
        <f t="shared" si="1"/>
        <v>82</v>
      </c>
      <c r="E117" s="12"/>
      <c r="F117" s="58">
        <v>40</v>
      </c>
      <c r="G117" s="59">
        <v>9</v>
      </c>
      <c r="H117" s="60">
        <v>31</v>
      </c>
      <c r="I117" s="59"/>
      <c r="J117" s="58">
        <v>7</v>
      </c>
      <c r="K117" s="59">
        <v>2</v>
      </c>
      <c r="L117" s="60">
        <v>5</v>
      </c>
      <c r="M117" s="59"/>
      <c r="N117" s="58">
        <v>13</v>
      </c>
      <c r="O117" s="59">
        <v>4</v>
      </c>
      <c r="P117" s="60">
        <v>9</v>
      </c>
      <c r="Q117" s="59"/>
      <c r="R117" s="58">
        <v>21</v>
      </c>
      <c r="S117" s="59">
        <v>6</v>
      </c>
      <c r="T117" s="60">
        <v>15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4</v>
      </c>
      <c r="AB117" s="60">
        <v>8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33</v>
      </c>
      <c r="G118" s="65">
        <v>7</v>
      </c>
      <c r="H118" s="66">
        <v>26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6</v>
      </c>
      <c r="P118" s="66">
        <v>6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161</v>
      </c>
      <c r="D119" s="79">
        <f t="shared" si="1"/>
        <v>447</v>
      </c>
      <c r="E119" s="14"/>
      <c r="F119" s="61">
        <v>249</v>
      </c>
      <c r="G119" s="62">
        <v>62</v>
      </c>
      <c r="H119" s="63">
        <v>187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16</v>
      </c>
      <c r="T119" s="63">
        <v>51</v>
      </c>
      <c r="U119" s="62"/>
      <c r="V119" s="61">
        <v>51</v>
      </c>
      <c r="W119" s="62">
        <v>19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12</v>
      </c>
      <c r="D120" s="75">
        <f t="shared" si="1"/>
        <v>50</v>
      </c>
      <c r="E120" s="12"/>
      <c r="F120" s="58">
        <v>28</v>
      </c>
      <c r="G120" s="59">
        <v>8</v>
      </c>
      <c r="H120" s="60">
        <v>20</v>
      </c>
      <c r="I120" s="59"/>
      <c r="J120" s="58">
        <v>8</v>
      </c>
      <c r="K120" s="59">
        <v>0</v>
      </c>
      <c r="L120" s="60">
        <v>8</v>
      </c>
      <c r="M120" s="59"/>
      <c r="N120" s="58">
        <v>9</v>
      </c>
      <c r="O120" s="59">
        <v>1</v>
      </c>
      <c r="P120" s="60">
        <v>8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2</v>
      </c>
      <c r="AA120" s="59">
        <v>1</v>
      </c>
      <c r="AB120" s="60">
        <v>1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47</v>
      </c>
      <c r="C121" s="75">
        <f t="shared" si="1"/>
        <v>10</v>
      </c>
      <c r="D121" s="75">
        <f t="shared" si="1"/>
        <v>37</v>
      </c>
      <c r="E121" s="12"/>
      <c r="F121" s="58">
        <v>14</v>
      </c>
      <c r="G121" s="59">
        <v>2</v>
      </c>
      <c r="H121" s="60">
        <v>12</v>
      </c>
      <c r="I121" s="59"/>
      <c r="J121" s="58">
        <v>4</v>
      </c>
      <c r="K121" s="59">
        <v>1</v>
      </c>
      <c r="L121" s="60">
        <v>3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3</v>
      </c>
      <c r="D122" s="75">
        <f t="shared" si="1"/>
        <v>36</v>
      </c>
      <c r="E122" s="12"/>
      <c r="F122" s="58">
        <v>16</v>
      </c>
      <c r="G122" s="59">
        <v>1</v>
      </c>
      <c r="H122" s="60">
        <v>15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2</v>
      </c>
      <c r="AA122" s="59">
        <v>1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29</v>
      </c>
      <c r="D125" s="79">
        <f t="shared" si="1"/>
        <v>163</v>
      </c>
      <c r="E125" s="4"/>
      <c r="F125" s="58">
        <v>76</v>
      </c>
      <c r="G125" s="59">
        <v>11</v>
      </c>
      <c r="H125" s="60">
        <v>65</v>
      </c>
      <c r="I125" s="59"/>
      <c r="J125" s="58">
        <v>19</v>
      </c>
      <c r="K125" s="59">
        <v>2</v>
      </c>
      <c r="L125" s="60">
        <v>17</v>
      </c>
      <c r="M125" s="59"/>
      <c r="N125" s="58">
        <v>28</v>
      </c>
      <c r="O125" s="59">
        <v>3</v>
      </c>
      <c r="P125" s="60">
        <v>25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9</v>
      </c>
      <c r="AA125" s="59">
        <v>3</v>
      </c>
      <c r="AB125" s="60">
        <v>6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32</v>
      </c>
      <c r="C126" s="78">
        <f t="shared" si="1"/>
        <v>5</v>
      </c>
      <c r="D126" s="79">
        <f t="shared" si="1"/>
        <v>27</v>
      </c>
      <c r="E126" s="14"/>
      <c r="F126" s="61">
        <v>13</v>
      </c>
      <c r="G126" s="62">
        <v>3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15641</v>
      </c>
      <c r="C127" s="78">
        <f t="shared" si="1"/>
        <v>7401</v>
      </c>
      <c r="D127" s="79">
        <f t="shared" si="1"/>
        <v>8240</v>
      </c>
      <c r="E127" s="3"/>
      <c r="F127" s="51">
        <v>8945</v>
      </c>
      <c r="G127" s="15">
        <v>4236</v>
      </c>
      <c r="H127" s="47">
        <v>4709</v>
      </c>
      <c r="I127" s="15"/>
      <c r="J127" s="46">
        <v>1484</v>
      </c>
      <c r="K127" s="15">
        <v>703</v>
      </c>
      <c r="L127" s="47">
        <v>781</v>
      </c>
      <c r="M127" s="15"/>
      <c r="N127" s="46">
        <v>2339</v>
      </c>
      <c r="O127" s="15">
        <v>1116</v>
      </c>
      <c r="P127" s="47">
        <v>1223</v>
      </c>
      <c r="Q127" s="15"/>
      <c r="R127" s="46">
        <v>1172</v>
      </c>
      <c r="S127" s="15">
        <v>555</v>
      </c>
      <c r="T127" s="47">
        <v>617</v>
      </c>
      <c r="U127" s="15"/>
      <c r="V127" s="46">
        <v>700</v>
      </c>
      <c r="W127" s="15">
        <v>331</v>
      </c>
      <c r="X127" s="47">
        <v>369</v>
      </c>
      <c r="Y127" s="15"/>
      <c r="Z127" s="46">
        <v>725</v>
      </c>
      <c r="AA127" s="15">
        <v>339</v>
      </c>
      <c r="AB127" s="47">
        <v>386</v>
      </c>
      <c r="AC127" s="15"/>
      <c r="AD127" s="46">
        <v>276</v>
      </c>
      <c r="AE127" s="15">
        <v>121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1611</v>
      </c>
      <c r="C132" s="75">
        <f>G132+K132+O132+S132+W132+AA132+AE132</f>
        <v>812</v>
      </c>
      <c r="D132" s="75">
        <f t="shared" ref="D132" si="2">H132+L132+P132+T132+X132+AB132+AF132</f>
        <v>799</v>
      </c>
      <c r="E132" s="83"/>
      <c r="F132" s="87">
        <f>SUM(G132:H132)</f>
        <v>1147</v>
      </c>
      <c r="G132" s="88">
        <f>SUM(G11,G17,G23)</f>
        <v>571</v>
      </c>
      <c r="H132" s="89">
        <f>SUM(H11,H17,H23)</f>
        <v>576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154</v>
      </c>
      <c r="O132" s="88">
        <f>SUM(O11,O17,O23)</f>
        <v>78</v>
      </c>
      <c r="P132" s="88">
        <f>SUM(P11,P17,P23)</f>
        <v>76</v>
      </c>
      <c r="Q132" s="90"/>
      <c r="R132" s="87">
        <f>SUM(S132:T132)</f>
        <v>50</v>
      </c>
      <c r="S132" s="88">
        <f>SUM(S11,S17,S23)</f>
        <v>29</v>
      </c>
      <c r="T132" s="88">
        <f>SUM(T11,T17,T23)</f>
        <v>21</v>
      </c>
      <c r="U132" s="90"/>
      <c r="V132" s="87">
        <f>SUM(W132:X132)</f>
        <v>45</v>
      </c>
      <c r="W132" s="88">
        <f>SUM(W11,W17,W23)</f>
        <v>17</v>
      </c>
      <c r="X132" s="88">
        <f>SUM(X11,X17,X23)</f>
        <v>28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0.10299999999999999</v>
      </c>
      <c r="C133" s="92">
        <f t="shared" ref="C133:D133" si="3">ROUND(C132/C$138,4)</f>
        <v>0.10970000000000001</v>
      </c>
      <c r="D133" s="93">
        <f t="shared" si="3"/>
        <v>9.7000000000000003E-2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6850</v>
      </c>
      <c r="C134" s="75">
        <f>G134+K134+O134+S134+W134+AA134+AE134</f>
        <v>3500</v>
      </c>
      <c r="D134" s="75">
        <f t="shared" ref="C134:D138" si="4">H134+L134+P134+T134+X134+AB134+AF134</f>
        <v>3350</v>
      </c>
      <c r="E134" s="99"/>
      <c r="F134" s="87">
        <f>SUM(G134:H134)</f>
        <v>4296</v>
      </c>
      <c r="G134" s="88">
        <f>SUM(G29,G35,G41,G47,G53,G59,G65,G71,G77,G83)</f>
        <v>2152</v>
      </c>
      <c r="H134" s="89">
        <f>SUM(H29,H35,H41,H47,H53,H59,H65,H71,H77,H83)</f>
        <v>2144</v>
      </c>
      <c r="I134" s="88"/>
      <c r="J134" s="87">
        <f>SUM(K134:L134)</f>
        <v>632</v>
      </c>
      <c r="K134" s="88">
        <f>SUM(K29,K35,K41,K47,K53,K59,K65,K71,K77,K83)</f>
        <v>319</v>
      </c>
      <c r="L134" s="88">
        <f>SUM(L29,L35,L41,L47,L53,L59,L65,L71,L77,L83)</f>
        <v>313</v>
      </c>
      <c r="M134" s="90"/>
      <c r="N134" s="87">
        <f>SUM(O134:P134)</f>
        <v>996</v>
      </c>
      <c r="O134" s="88">
        <f>SUM(O29,O35,O41,O47,O53,O59,O65,O71,O77,O83)</f>
        <v>516</v>
      </c>
      <c r="P134" s="88">
        <f>SUM(P29,P35,P41,P47,P53,P59,P65,P71,P77,P83)</f>
        <v>480</v>
      </c>
      <c r="Q134" s="90"/>
      <c r="R134" s="87">
        <f>SUM(S134:T134)</f>
        <v>392</v>
      </c>
      <c r="S134" s="88">
        <f>SUM(S29,S35,S41,S47,S53,S59,S65,S71,S77,S83)</f>
        <v>207</v>
      </c>
      <c r="T134" s="88">
        <f>SUM(T29,T35,T41,T47,T53,T59,T65,T71,T77,T83)</f>
        <v>185</v>
      </c>
      <c r="U134" s="90"/>
      <c r="V134" s="87">
        <f>SUM(W134:X134)</f>
        <v>218</v>
      </c>
      <c r="W134" s="88">
        <f>SUM(W29,W35,W41,W47,W53,W59,W65,W71,W77,W83)</f>
        <v>123</v>
      </c>
      <c r="X134" s="88">
        <f>SUM(X29,X35,X41,X47,X53,X59,X65,X71,X77,X83)</f>
        <v>95</v>
      </c>
      <c r="Y134" s="90"/>
      <c r="Z134" s="87">
        <f>SUM(AA134:AB134)</f>
        <v>235</v>
      </c>
      <c r="AA134" s="88">
        <f>SUM(AA29,AA35,AA41,AA47,AA53,AA59,AA65,AA71,AA77,AA83)</f>
        <v>123</v>
      </c>
      <c r="AB134" s="88">
        <f>SUM(AB29,AB35,AB41,AB47,AB53,AB59,AB65,AB71,AB77,AB83)</f>
        <v>112</v>
      </c>
      <c r="AC134" s="90"/>
      <c r="AD134" s="87">
        <f>SUM(AE134:AF134)</f>
        <v>81</v>
      </c>
      <c r="AE134" s="88">
        <f>SUM(AE29,AE35,AE41,AE47,AE53,AE59,AE65,AE71,AE77,AE83)</f>
        <v>60</v>
      </c>
      <c r="AF134" s="88">
        <f>SUM(AF29,AF35,AF41,AF47,AF53,AF59,AF65,AF71,AF77,AF83)</f>
        <v>21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</v>
      </c>
      <c r="C135" s="92">
        <f t="shared" ref="C135:D135" si="5">ROUND(C134/C$138,4)</f>
        <v>0.47289999999999999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7180</v>
      </c>
      <c r="C136" s="75">
        <f>G136+K136+O136+S136+W136+AA136+AE136</f>
        <v>3089</v>
      </c>
      <c r="D136" s="75">
        <f t="shared" si="4"/>
        <v>4091</v>
      </c>
      <c r="E136" s="83"/>
      <c r="F136" s="87">
        <f>SUM(G136:H136)</f>
        <v>3502</v>
      </c>
      <c r="G136" s="88">
        <f>SUM(G89,G95,G101,G107,G113,G119,G125,G126)</f>
        <v>1513</v>
      </c>
      <c r="H136" s="89">
        <f>SUM(H89,H95,H101,H107,H113,H119,H125,H126)</f>
        <v>1989</v>
      </c>
      <c r="I136" s="88"/>
      <c r="J136" s="87">
        <f>SUM(K136:L136)</f>
        <v>700</v>
      </c>
      <c r="K136" s="88">
        <f>SUM(K89,K95,K101,K107,K113,K119,K125,K126)</f>
        <v>304</v>
      </c>
      <c r="L136" s="88">
        <f>SUM(L89,L95,L101,L107,L113,L119,L125,L126)</f>
        <v>396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730</v>
      </c>
      <c r="S136" s="88">
        <f>SUM(S89,S95,S101,S107,S113,S119,S125,S126)</f>
        <v>319</v>
      </c>
      <c r="T136" s="88">
        <f>SUM(T89,T95,T101,T107,T113,T119,T125,T126)</f>
        <v>411</v>
      </c>
      <c r="U136" s="90"/>
      <c r="V136" s="87">
        <f>SUM(W136:X136)</f>
        <v>437</v>
      </c>
      <c r="W136" s="88">
        <f>SUM(W89,W95,W101,W107,W113,W119,W125,W126)</f>
        <v>191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195</v>
      </c>
      <c r="AE136" s="88">
        <f>SUM(AE89,AE95,AE101,AE107,AE113,AE119,AE125,AE126)</f>
        <v>61</v>
      </c>
      <c r="AF136" s="88">
        <f>SUM(AF89,AF95,AF101,AF107,AF113,AF119,AF125,AF126)</f>
        <v>134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0.45900000000000002</v>
      </c>
      <c r="C137" s="92">
        <f t="shared" ref="C137:D137" si="6">ROUND(C136/C$138,4)</f>
        <v>0.41739999999999999</v>
      </c>
      <c r="D137" s="92">
        <f t="shared" si="6"/>
        <v>0.4965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15641</v>
      </c>
      <c r="C138" s="78">
        <f t="shared" si="4"/>
        <v>7401</v>
      </c>
      <c r="D138" s="78">
        <f t="shared" si="4"/>
        <v>8240</v>
      </c>
      <c r="E138" s="100"/>
      <c r="F138" s="101">
        <f>SUM(G138:H138)</f>
        <v>8945</v>
      </c>
      <c r="G138" s="102">
        <f>SUM(G132,G134,G136)</f>
        <v>4236</v>
      </c>
      <c r="H138" s="103">
        <f>SUM(H132,H134,H136)</f>
        <v>4709</v>
      </c>
      <c r="I138" s="102"/>
      <c r="J138" s="101">
        <f>SUM(K138:L138)</f>
        <v>1484</v>
      </c>
      <c r="K138" s="102">
        <f>SUM(K132,K134,K136)</f>
        <v>703</v>
      </c>
      <c r="L138" s="102">
        <f>SUM(L132,L134,L136)</f>
        <v>781</v>
      </c>
      <c r="M138" s="104"/>
      <c r="N138" s="101">
        <f>SUM(O138:P138)</f>
        <v>2339</v>
      </c>
      <c r="O138" s="102">
        <f>SUM(O132,O134,O136)</f>
        <v>1116</v>
      </c>
      <c r="P138" s="103">
        <f>SUM(P132,P134,P136)</f>
        <v>1223</v>
      </c>
      <c r="Q138" s="104"/>
      <c r="R138" s="101">
        <f>SUM(S138:T138)</f>
        <v>1172</v>
      </c>
      <c r="S138" s="102">
        <f>SUM(S132,S134,S136)</f>
        <v>555</v>
      </c>
      <c r="T138" s="103">
        <f>SUM(T132,T134,T136)</f>
        <v>617</v>
      </c>
      <c r="U138" s="104"/>
      <c r="V138" s="101">
        <f>SUM(W138:X138)</f>
        <v>700</v>
      </c>
      <c r="W138" s="102">
        <f>SUM(W132,W134,W136)</f>
        <v>331</v>
      </c>
      <c r="X138" s="103">
        <f>SUM(X132,X134,X136)</f>
        <v>369</v>
      </c>
      <c r="Y138" s="104"/>
      <c r="Z138" s="101">
        <f>SUM(AA138:AB138)</f>
        <v>725</v>
      </c>
      <c r="AA138" s="102">
        <f>SUM(AA132,AA134,AA136)</f>
        <v>339</v>
      </c>
      <c r="AB138" s="103">
        <f>SUM(AB132,AB134,AB136)</f>
        <v>386</v>
      </c>
      <c r="AC138" s="104"/>
      <c r="AD138" s="101">
        <f>SUM(AE138:AF138)</f>
        <v>276</v>
      </c>
      <c r="AE138" s="102">
        <f>SUM(AE132,AE134,AE136)</f>
        <v>121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98</vt:i4>
      </vt:variant>
    </vt:vector>
  </HeadingPairs>
  <TitlesOfParts>
    <vt:vector size="98" baseType="lpstr">
      <vt:lpstr>R0805</vt:lpstr>
      <vt:lpstr>R0804</vt:lpstr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2026-05-07T04:20:11Z</dcterms:modified>
</cp:coreProperties>
</file>